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7تفاصيل عامة لتقارير شعبة النقل 2022\اوليات عامة لتهيئة تقرير بري 2022\بري 2022 في 9-5-2023\"/>
    </mc:Choice>
  </mc:AlternateContent>
  <bookViews>
    <workbookView xWindow="-15" yWindow="165" windowWidth="15480" windowHeight="2775" tabRatio="879" firstSheet="1" activeTab="13"/>
  </bookViews>
  <sheets>
    <sheet name="مخطط1" sheetId="73" state="hidden" r:id="rId1"/>
    <sheet name="1" sheetId="46" r:id="rId2"/>
    <sheet name="2" sheetId="99" r:id="rId3"/>
    <sheet name="3" sheetId="87" r:id="rId4"/>
    <sheet name="4" sheetId="43" r:id="rId5"/>
    <sheet name="5" sheetId="9" r:id="rId6"/>
    <sheet name="6" sheetId="58" r:id="rId7"/>
    <sheet name="7-8" sheetId="30" r:id="rId8"/>
    <sheet name="9" sheetId="74" r:id="rId9"/>
    <sheet name="10" sheetId="76" r:id="rId10"/>
    <sheet name="11" sheetId="33" r:id="rId11"/>
    <sheet name="12-13" sheetId="71" r:id="rId12"/>
    <sheet name="14-15" sheetId="45" r:id="rId13"/>
    <sheet name="16" sheetId="69" r:id="rId14"/>
    <sheet name="17" sheetId="65" r:id="rId15"/>
    <sheet name="18" sheetId="64" r:id="rId16"/>
    <sheet name="19" sheetId="86" r:id="rId17"/>
    <sheet name="20" sheetId="39" r:id="rId18"/>
    <sheet name="21" sheetId="66" r:id="rId19"/>
    <sheet name="22-23" sheetId="70" r:id="rId20"/>
  </sheets>
  <definedNames>
    <definedName name="_xlnm.Print_Area" localSheetId="1">'1'!$A$1:$K$14</definedName>
    <definedName name="_xlnm.Print_Area" localSheetId="9">'10'!$A$1:$G$20</definedName>
    <definedName name="_xlnm.Print_Area" localSheetId="10">'11'!$A$1:$G$30</definedName>
    <definedName name="_xlnm.Print_Area" localSheetId="11">'12-13'!$A$1:$Q$23</definedName>
    <definedName name="_xlnm.Print_Area" localSheetId="12">'14-15'!$A$1:$F$26</definedName>
    <definedName name="_xlnm.Print_Area" localSheetId="13">'16'!$A$1:$E$19</definedName>
    <definedName name="_xlnm.Print_Area" localSheetId="14">'17'!$A$1:$H$23</definedName>
    <definedName name="_xlnm.Print_Area" localSheetId="15">'18'!$A$1:$H$13</definedName>
    <definedName name="_xlnm.Print_Area" localSheetId="16">'19'!$A$1:$H$21</definedName>
    <definedName name="_xlnm.Print_Area" localSheetId="2">'2'!$A$1:$J$17</definedName>
    <definedName name="_xlnm.Print_Area" localSheetId="17">'20'!$A$1:$G$13</definedName>
    <definedName name="_xlnm.Print_Area" localSheetId="18">'21'!$A$1:$R$8</definedName>
    <definedName name="_xlnm.Print_Area" localSheetId="19">'22-23'!$A$1:$U$22</definedName>
    <definedName name="_xlnm.Print_Area" localSheetId="3">'3'!$A$1:$Q$11</definedName>
    <definedName name="_xlnm.Print_Area" localSheetId="4">'4'!$B$1:$K$22</definedName>
    <definedName name="_xlnm.Print_Area" localSheetId="5">'5'!$A$1:$F$25</definedName>
    <definedName name="_xlnm.Print_Area" localSheetId="6">'6'!$A$1:$I$15</definedName>
    <definedName name="_xlnm.Print_Area" localSheetId="7">'7-8'!$A$1:$F$43</definedName>
    <definedName name="_xlnm.Print_Area" localSheetId="8">'9'!$A$1:$G$14</definedName>
  </definedNames>
  <calcPr calcId="152511"/>
</workbook>
</file>

<file path=xl/calcChain.xml><?xml version="1.0" encoding="utf-8"?>
<calcChain xmlns="http://schemas.openxmlformats.org/spreadsheetml/2006/main">
  <c r="C18" i="69" l="1"/>
  <c r="N8" i="71" l="1"/>
  <c r="N9" i="71"/>
  <c r="N10" i="71"/>
  <c r="N11" i="71"/>
  <c r="N12" i="71"/>
  <c r="N13" i="71"/>
  <c r="E12" i="33"/>
  <c r="Q22" i="71" l="1"/>
  <c r="D13" i="71"/>
  <c r="E13" i="71"/>
  <c r="F13" i="71"/>
  <c r="G13" i="71"/>
  <c r="H13" i="71"/>
  <c r="I13" i="71"/>
  <c r="J13" i="71"/>
  <c r="K13" i="71"/>
  <c r="L13" i="71"/>
  <c r="M13" i="71"/>
  <c r="C12" i="33"/>
  <c r="D12" i="33"/>
  <c r="C19" i="76" l="1"/>
  <c r="D19" i="76"/>
  <c r="E19" i="76"/>
  <c r="F19" i="76"/>
  <c r="C13" i="74"/>
  <c r="D13" i="74"/>
  <c r="E13" i="74"/>
  <c r="F13" i="74"/>
  <c r="B41" i="30"/>
  <c r="C41" i="30"/>
  <c r="D41" i="30"/>
  <c r="E41" i="30"/>
  <c r="D18" i="30"/>
  <c r="C18" i="30"/>
  <c r="B18" i="30"/>
  <c r="B13" i="58" l="1"/>
  <c r="I13" i="58" s="1"/>
  <c r="C13" i="58"/>
  <c r="D13" i="58"/>
  <c r="E13" i="58"/>
  <c r="F13" i="58"/>
  <c r="G13" i="58"/>
  <c r="H13" i="58"/>
  <c r="I7" i="58"/>
  <c r="I8" i="58"/>
  <c r="I9" i="58"/>
  <c r="I10" i="58"/>
  <c r="I11" i="58"/>
  <c r="I12" i="58"/>
  <c r="E20" i="86" l="1"/>
  <c r="F20" i="86"/>
  <c r="G8" i="86"/>
  <c r="G9" i="86"/>
  <c r="G10" i="86"/>
  <c r="G11" i="86"/>
  <c r="G12" i="86"/>
  <c r="G13" i="86"/>
  <c r="G14" i="86"/>
  <c r="G15" i="86"/>
  <c r="G16" i="86"/>
  <c r="G17" i="86"/>
  <c r="G18" i="86"/>
  <c r="G19" i="86"/>
  <c r="B20" i="86"/>
  <c r="D20" i="86" s="1"/>
  <c r="C20" i="86"/>
  <c r="D8" i="86"/>
  <c r="D9" i="86"/>
  <c r="D10" i="86"/>
  <c r="D11" i="86"/>
  <c r="D12" i="86"/>
  <c r="D13" i="86"/>
  <c r="D14" i="86"/>
  <c r="D15" i="86"/>
  <c r="D16" i="86"/>
  <c r="D17" i="86"/>
  <c r="D18" i="86"/>
  <c r="D19" i="86"/>
  <c r="G20" i="86" l="1"/>
  <c r="U21" i="70"/>
  <c r="R12" i="70"/>
  <c r="N12" i="70"/>
  <c r="P12" i="70"/>
  <c r="O7" i="66"/>
  <c r="L7" i="66"/>
  <c r="I7" i="66"/>
  <c r="F7" i="66"/>
  <c r="C7" i="66"/>
  <c r="C11" i="39"/>
  <c r="D11" i="39"/>
  <c r="E7" i="39"/>
  <c r="E8" i="39"/>
  <c r="E9" i="39"/>
  <c r="E10" i="39"/>
  <c r="E11" i="39"/>
  <c r="D10" i="64" l="1"/>
  <c r="E10" i="64"/>
  <c r="E22" i="65"/>
  <c r="D22" i="65"/>
  <c r="B18" i="69" l="1"/>
</calcChain>
</file>

<file path=xl/sharedStrings.xml><?xml version="1.0" encoding="utf-8"?>
<sst xmlns="http://schemas.openxmlformats.org/spreadsheetml/2006/main" count="1137" uniqueCount="589">
  <si>
    <t xml:space="preserve">Number of lines </t>
  </si>
  <si>
    <t>الموجودة</t>
  </si>
  <si>
    <t>العاملة</t>
  </si>
  <si>
    <t>المجموع</t>
  </si>
  <si>
    <t>كانون الثاني</t>
  </si>
  <si>
    <t xml:space="preserve">شباط </t>
  </si>
  <si>
    <t>اذار</t>
  </si>
  <si>
    <t>حزيران</t>
  </si>
  <si>
    <t xml:space="preserve">تموز </t>
  </si>
  <si>
    <t>اب</t>
  </si>
  <si>
    <t>ايلول</t>
  </si>
  <si>
    <t>تشرين الثاني</t>
  </si>
  <si>
    <t>كانون الاول</t>
  </si>
  <si>
    <t xml:space="preserve">المجموع </t>
  </si>
  <si>
    <t xml:space="preserve">شــــــباط </t>
  </si>
  <si>
    <t xml:space="preserve">نيـــــسان </t>
  </si>
  <si>
    <t xml:space="preserve">حــزيـــــران </t>
  </si>
  <si>
    <t xml:space="preserve">ايلـــــــول </t>
  </si>
  <si>
    <t>تشــريــــن الاول</t>
  </si>
  <si>
    <t>كــــانــــون الاول</t>
  </si>
  <si>
    <t xml:space="preserve">كــانــون الثانـــي </t>
  </si>
  <si>
    <t>شـــــــباط</t>
  </si>
  <si>
    <t xml:space="preserve">حـــزيـــران </t>
  </si>
  <si>
    <t xml:space="preserve">تمــــــوز </t>
  </si>
  <si>
    <t xml:space="preserve">ايــــــلول </t>
  </si>
  <si>
    <t>تشــــرين الثانـــي</t>
  </si>
  <si>
    <t xml:space="preserve">كــــانون الاول </t>
  </si>
  <si>
    <t>المجمـــــوع</t>
  </si>
  <si>
    <t>تشــــــرين الاول</t>
  </si>
  <si>
    <t xml:space="preserve">كانون الثاني </t>
  </si>
  <si>
    <t>نيسان</t>
  </si>
  <si>
    <t>تشرين الأول</t>
  </si>
  <si>
    <t>الفنيون</t>
  </si>
  <si>
    <t xml:space="preserve">الاداريون </t>
  </si>
  <si>
    <t>السواق</t>
  </si>
  <si>
    <t xml:space="preserve">المهندسون </t>
  </si>
  <si>
    <t>التفاصيل</t>
  </si>
  <si>
    <t xml:space="preserve"> تشــريــن الثانـــي </t>
  </si>
  <si>
    <t>ذكور</t>
  </si>
  <si>
    <t>اناث</t>
  </si>
  <si>
    <t>المهندسون</t>
  </si>
  <si>
    <t>الاداريون</t>
  </si>
  <si>
    <t>-</t>
  </si>
  <si>
    <t xml:space="preserve">                    التفاصيـــل</t>
  </si>
  <si>
    <t>التفاصيــــل</t>
  </si>
  <si>
    <t>السنة</t>
  </si>
  <si>
    <t>المجموع الكلي</t>
  </si>
  <si>
    <t xml:space="preserve"> </t>
  </si>
  <si>
    <t>آذار</t>
  </si>
  <si>
    <t>مرسيدس</t>
  </si>
  <si>
    <t>آيـــــار</t>
  </si>
  <si>
    <t>آيــــار</t>
  </si>
  <si>
    <t>آيــــــــــــار</t>
  </si>
  <si>
    <t>نيـــســـــان</t>
  </si>
  <si>
    <t>كوستر</t>
  </si>
  <si>
    <t>دايوو</t>
  </si>
  <si>
    <t>العدد</t>
  </si>
  <si>
    <t>الجهة المستفيدة</t>
  </si>
  <si>
    <t xml:space="preserve">نوع البضائع والمواد الاخرى </t>
  </si>
  <si>
    <t>الفئات العمرية</t>
  </si>
  <si>
    <t xml:space="preserve">ذكور </t>
  </si>
  <si>
    <t>بكالوريوس</t>
  </si>
  <si>
    <t>دبلوم</t>
  </si>
  <si>
    <t>اعدادية</t>
  </si>
  <si>
    <t>متوسطة</t>
  </si>
  <si>
    <t xml:space="preserve">عدد النقلات </t>
  </si>
  <si>
    <t>كمية البضائع والمواد الاخرى المنقولة (طن)</t>
  </si>
  <si>
    <t>نسبة المتحقق / المخطط (%)</t>
  </si>
  <si>
    <t>مسار الخط</t>
  </si>
  <si>
    <t xml:space="preserve">نسبة العاملة الى الموجودة % </t>
  </si>
  <si>
    <t xml:space="preserve">المسافة المقطوعة 
 (الف كم) </t>
  </si>
  <si>
    <t xml:space="preserve">  ساعات الاشتغال
    (الف ساعة)    </t>
  </si>
  <si>
    <t xml:space="preserve">الايرادات المتحققة  
(مليون دينار) </t>
  </si>
  <si>
    <t xml:space="preserve"> نوع البضائع والمواد الاخرى </t>
  </si>
  <si>
    <t>ابتدائية فما دون</t>
  </si>
  <si>
    <t>بضائع منقولة ومواد اخرى 
(الف طن)</t>
  </si>
  <si>
    <t xml:space="preserve">المسافة المقطوعة 
(الف كم) </t>
  </si>
  <si>
    <t xml:space="preserve">  ساعات الاشتغال 
  (الف ساعة)      </t>
  </si>
  <si>
    <t>Year</t>
  </si>
  <si>
    <t>Number of employees</t>
  </si>
  <si>
    <t>Table (2)</t>
  </si>
  <si>
    <t>Total</t>
  </si>
  <si>
    <t>operating</t>
  </si>
  <si>
    <t>year</t>
  </si>
  <si>
    <t>Age groups</t>
  </si>
  <si>
    <t>Male</t>
  </si>
  <si>
    <t>Female</t>
  </si>
  <si>
    <t>Bachelor</t>
  </si>
  <si>
    <t>Diploma</t>
  </si>
  <si>
    <t>Preparatory</t>
  </si>
  <si>
    <t>Intermediate</t>
  </si>
  <si>
    <t>Grand total</t>
  </si>
  <si>
    <t>Details</t>
  </si>
  <si>
    <t>one floor</t>
  </si>
  <si>
    <t>May</t>
  </si>
  <si>
    <t>January</t>
  </si>
  <si>
    <t>March</t>
  </si>
  <si>
    <t>February</t>
  </si>
  <si>
    <t>April</t>
  </si>
  <si>
    <t>June</t>
  </si>
  <si>
    <t>July</t>
  </si>
  <si>
    <t>August</t>
  </si>
  <si>
    <t>September</t>
  </si>
  <si>
    <t>October</t>
  </si>
  <si>
    <t>November</t>
  </si>
  <si>
    <t>December</t>
  </si>
  <si>
    <t>المجموع/ Total</t>
  </si>
  <si>
    <t>Daewoo</t>
  </si>
  <si>
    <t>Mercedes</t>
  </si>
  <si>
    <t>Coaster</t>
  </si>
  <si>
    <t xml:space="preserve"> Number of operating trucks </t>
  </si>
  <si>
    <t xml:space="preserve">January </t>
  </si>
  <si>
    <t xml:space="preserve">February  </t>
  </si>
  <si>
    <t xml:space="preserve">March </t>
  </si>
  <si>
    <t xml:space="preserve">April  </t>
  </si>
  <si>
    <t xml:space="preserve">May </t>
  </si>
  <si>
    <t xml:space="preserve">June  </t>
  </si>
  <si>
    <t xml:space="preserve">July  </t>
  </si>
  <si>
    <t xml:space="preserve"> The beneficiary agency</t>
  </si>
  <si>
    <t>Engineers</t>
  </si>
  <si>
    <t>Technicians</t>
  </si>
  <si>
    <t>Administrators</t>
  </si>
  <si>
    <t xml:space="preserve">Grand total </t>
  </si>
  <si>
    <t>Table (7)</t>
  </si>
  <si>
    <t>المفتشون</t>
  </si>
  <si>
    <t xml:space="preserve">Type of goods and other materials  </t>
  </si>
  <si>
    <t xml:space="preserve">   عدد الشاحنات العاملة</t>
  </si>
  <si>
    <t>عدد الشاحنات العاملة</t>
  </si>
  <si>
    <t>Number of operating trucks</t>
  </si>
  <si>
    <t>حنطة</t>
  </si>
  <si>
    <t>معدات كهربائية</t>
  </si>
  <si>
    <t>رز</t>
  </si>
  <si>
    <t>وزارة الكهرباء</t>
  </si>
  <si>
    <t xml:space="preserve">Wheat </t>
  </si>
  <si>
    <t>Rice</t>
  </si>
  <si>
    <t>اسمدة</t>
  </si>
  <si>
    <t>Table (1)</t>
  </si>
  <si>
    <t>Drivers</t>
  </si>
  <si>
    <t>Inspectors</t>
  </si>
  <si>
    <t>41 - 50</t>
  </si>
  <si>
    <t xml:space="preserve">عدد الخطوط </t>
  </si>
  <si>
    <t>Fertilizers</t>
  </si>
  <si>
    <t>جدول (1)</t>
  </si>
  <si>
    <t>جدول (2)</t>
  </si>
  <si>
    <t xml:space="preserve">بغداد - البصرة </t>
  </si>
  <si>
    <t xml:space="preserve">بغداد - ميسان </t>
  </si>
  <si>
    <t xml:space="preserve">بغداد - كركوك </t>
  </si>
  <si>
    <t xml:space="preserve"> Between governorates</t>
  </si>
  <si>
    <t xml:space="preserve">        اناث         Female   </t>
  </si>
  <si>
    <t>نفقات التشغيل (مليون دينار)</t>
  </si>
  <si>
    <t xml:space="preserve">          ذكور          Male</t>
  </si>
  <si>
    <t xml:space="preserve">Baghdad-Al-Basrah </t>
  </si>
  <si>
    <t>Baghdad-Missan</t>
  </si>
  <si>
    <t>ذات الطابق</t>
  </si>
  <si>
    <t>ذات الطابقين</t>
  </si>
  <si>
    <t>(-) Unavailable data</t>
  </si>
  <si>
    <t>(-) عدم توفر البيانات</t>
  </si>
  <si>
    <t xml:space="preserve">               اناث               Female   </t>
  </si>
  <si>
    <t xml:space="preserve">       ذكور      Male </t>
  </si>
  <si>
    <t xml:space="preserve"> بضائع منقولة ومواد أخرى 
(الف طن)</t>
  </si>
  <si>
    <t xml:space="preserve"> November</t>
  </si>
  <si>
    <t xml:space="preserve">* عدد المقاعد الكلي = عدد المقاعد في الحافلة الواحدة × عدد الحافلات حسب النوع </t>
  </si>
  <si>
    <t>عدد المقاعد الكلي *</t>
  </si>
  <si>
    <t xml:space="preserve">** Lengths of lines = Number of lines × 15 </t>
  </si>
  <si>
    <t>Achievement ratio/planned (%)</t>
  </si>
  <si>
    <t>عدد العاملين</t>
  </si>
  <si>
    <t xml:space="preserve"> عدد العاملين</t>
  </si>
  <si>
    <t>عدد المقاعد في الحافلة الواحدة</t>
  </si>
  <si>
    <t>عدد الحافلات حسب النوع</t>
  </si>
  <si>
    <t xml:space="preserve">عدد الخطوط  </t>
  </si>
  <si>
    <t xml:space="preserve">اطوال الخطوط 
(كم) ** </t>
  </si>
  <si>
    <t>Lengths of lines (km) **</t>
  </si>
  <si>
    <t xml:space="preserve"> مجموع المقاعد للحافلات العاملة * </t>
  </si>
  <si>
    <t>** Lengths of lines = Number of lines × 356</t>
  </si>
  <si>
    <t>الباهاوس ذات الطابق</t>
  </si>
  <si>
    <t>الباهاوس ذات الطابقين</t>
  </si>
  <si>
    <t xml:space="preserve">   عدد الشاحنات الموجودة</t>
  </si>
  <si>
    <t>كاز</t>
  </si>
  <si>
    <t>جدول (17)</t>
  </si>
  <si>
    <t>Number of Employees</t>
  </si>
  <si>
    <t>عدد المسافرين والوفود (الف)</t>
  </si>
  <si>
    <t xml:space="preserve">Number of   lines </t>
  </si>
  <si>
    <t>Number of trucks in The General Company for Land Transportation</t>
  </si>
  <si>
    <t>اطوال الخطوط 
(كم) **</t>
  </si>
  <si>
    <t>الايرادات</t>
  </si>
  <si>
    <t>رسم للبيان الصحفي</t>
  </si>
  <si>
    <t xml:space="preserve">Primary less </t>
  </si>
  <si>
    <t xml:space="preserve">    Revenues      (million ID)</t>
  </si>
  <si>
    <t>Number of Buses in The General Company for Travellers and Delegates Transportation</t>
  </si>
  <si>
    <t>Percentage of operating to existing%</t>
  </si>
  <si>
    <t>Existing</t>
  </si>
  <si>
    <t xml:space="preserve">Percentage of operating to existing% </t>
  </si>
  <si>
    <t>Number of  passengers, travelers and delegates
(million)</t>
  </si>
  <si>
    <t>No . of buses by type</t>
  </si>
  <si>
    <t>No . Of seats to one bus</t>
  </si>
  <si>
    <t xml:space="preserve">total number of seats </t>
  </si>
  <si>
    <t>Number</t>
  </si>
  <si>
    <t xml:space="preserve"> Number of existing truchs</t>
  </si>
  <si>
    <t>No. of moves</t>
  </si>
  <si>
    <t xml:space="preserve"> Line direction</t>
  </si>
  <si>
    <t>كمية البضائع والمواد الاخرى المنقولة (طن) Amount of transported goods and other (materials(ton</t>
  </si>
  <si>
    <t>Line Direction</t>
  </si>
  <si>
    <t>المفوضية العليا للانتخابات</t>
  </si>
  <si>
    <t>Independent High Electoral Commission</t>
  </si>
  <si>
    <t>بين المحافظات</t>
  </si>
  <si>
    <t>الشاحنات المملوكة</t>
  </si>
  <si>
    <t>الشاحنات غير المملوكة</t>
  </si>
  <si>
    <t xml:space="preserve">operating trucks </t>
  </si>
  <si>
    <t>ملاحظة : توجد (1113) حافلة سنة الصنع اقل من سنة 2011 وذو ماركات مختلفة وعلى ملاك الشركة العامة لنقل المسافرين والوفود</t>
  </si>
  <si>
    <t>Note : there are(1113)buses with their manufacturing year before 2011 and with varius brands belong the General  Company For Travelers and Delegates Transportation</t>
  </si>
  <si>
    <t>معدل سعر التذكرة للنقل الداخلي (500) دينار .</t>
  </si>
  <si>
    <t xml:space="preserve"> Average Lengths of line between Baghdad and the rest of governorates (356)km. </t>
  </si>
  <si>
    <t xml:space="preserve">كمية البضائع والمواد الاخرى المنقولة (طن) Amount of transported goods and other (ton)materials </t>
  </si>
  <si>
    <t xml:space="preserve">المجموع الكلي </t>
  </si>
  <si>
    <t xml:space="preserve"> Average line length among areas inside Baghdad is (15) Km</t>
  </si>
  <si>
    <t xml:space="preserve">       Revenues      (million ID)</t>
  </si>
  <si>
    <t>الاختصاص</t>
  </si>
  <si>
    <t>Two floors</t>
  </si>
  <si>
    <t>اجمالي الايرادات والايرادات الاخرى للشركة العامة للنقل البري (مليون دينار)</t>
  </si>
  <si>
    <t>عدد المسافرين (الف)</t>
  </si>
  <si>
    <t>عدد الركاب (الف)</t>
  </si>
  <si>
    <t>Jurisdiction</t>
  </si>
  <si>
    <t>Table (4)</t>
  </si>
  <si>
    <t>ماركات مختلفة</t>
  </si>
  <si>
    <t>varius brands</t>
  </si>
  <si>
    <t>The amount of goods and other materials transported that (ton)</t>
  </si>
  <si>
    <t>Specification</t>
  </si>
  <si>
    <t>Master.D</t>
  </si>
  <si>
    <t xml:space="preserve">دبلوم عالي </t>
  </si>
  <si>
    <t>High Diploma</t>
  </si>
  <si>
    <t xml:space="preserve">                    بكالوريوس        </t>
  </si>
  <si>
    <t xml:space="preserve">    دبلوم     </t>
  </si>
  <si>
    <t xml:space="preserve">Diploma      </t>
  </si>
  <si>
    <t xml:space="preserve">اعدادية </t>
  </si>
  <si>
    <t>Prparatory</t>
  </si>
  <si>
    <t xml:space="preserve">متوسطة </t>
  </si>
  <si>
    <t xml:space="preserve">    ابتدائية    </t>
  </si>
  <si>
    <t xml:space="preserve">Primary      </t>
  </si>
  <si>
    <t xml:space="preserve">   دون الابتدائية    </t>
  </si>
  <si>
    <t>No certificate</t>
  </si>
  <si>
    <t xml:space="preserve">      ماجستير           </t>
  </si>
  <si>
    <t xml:space="preserve">Grand total                  </t>
  </si>
  <si>
    <t>Source: Ministry of Transport / General Company for Passenger Transport, Delegations and General Company for Land Transport</t>
  </si>
  <si>
    <t xml:space="preserve">المصدر : وزارة النقل / الشركة العامة لنقل المسافرين والوفود 
</t>
  </si>
  <si>
    <t>Source: Ministry of Transport / General Company for Passenger Transport, Delegations</t>
  </si>
  <si>
    <t>المصدر : وزارة النقل / الشركة العامة لنقل المسافرين والوفود</t>
  </si>
  <si>
    <t xml:space="preserve">Source: Ministry of Transport / General Company for Passenger Transport, Delegations </t>
  </si>
  <si>
    <t xml:space="preserve">* And included (240) buses under cancelling , broken down and stopped   </t>
  </si>
  <si>
    <t xml:space="preserve">** And inclued (94) truck under cancelling , broken down and stopped   </t>
  </si>
  <si>
    <t>31 - 40</t>
  </si>
  <si>
    <t>21 - 30</t>
  </si>
  <si>
    <t>51 - 60</t>
  </si>
  <si>
    <t xml:space="preserve">61 more  </t>
  </si>
  <si>
    <t xml:space="preserve">تشــريــن الثانـــي </t>
  </si>
  <si>
    <t>40 - 31</t>
  </si>
  <si>
    <t>50 - 41</t>
  </si>
  <si>
    <t>60 - 51</t>
  </si>
  <si>
    <t>61 more</t>
  </si>
  <si>
    <t>Source: Ministry of Transport / General Company for Land Transportation</t>
  </si>
  <si>
    <t>المصدر : وزارة النقل / الشركة العامة للنقل البري</t>
  </si>
  <si>
    <t xml:space="preserve">  المصدر : وزارة النقل / الشركة العامة لنقل المسافرين والوفود</t>
  </si>
  <si>
    <t xml:space="preserve"> No. of moves  </t>
  </si>
  <si>
    <t xml:space="preserve"> Total </t>
  </si>
  <si>
    <t xml:space="preserve">* وتشمل (       ) حافلة  تحت الشطب وعاطلة ومتوقفة </t>
  </si>
  <si>
    <r>
      <rPr>
        <b/>
        <i/>
        <sz val="14"/>
        <rFont val="Arial"/>
        <family val="2"/>
      </rPr>
      <t>**</t>
    </r>
    <r>
      <rPr>
        <b/>
        <sz val="14"/>
        <rFont val="Arial"/>
        <family val="2"/>
      </rPr>
      <t xml:space="preserve"> وتشمل (      ) شاحنة تحت الشطب وعاطلة ومتوقفة </t>
    </r>
  </si>
  <si>
    <t>جدول (18)</t>
  </si>
  <si>
    <t>جدول (19)</t>
  </si>
  <si>
    <t>Table (19)</t>
  </si>
  <si>
    <t>جدول (20)</t>
  </si>
  <si>
    <t>Table (20)</t>
  </si>
  <si>
    <t>جدول (21)</t>
  </si>
  <si>
    <t>Table (21)</t>
  </si>
  <si>
    <t>جدول (22)</t>
  </si>
  <si>
    <t>Table (22)</t>
  </si>
  <si>
    <t>جدول (23)</t>
  </si>
  <si>
    <t>Table (23)</t>
  </si>
  <si>
    <t xml:space="preserve">معدل عدد الحافلات العاملة على الخطوط </t>
  </si>
  <si>
    <t>Average number of operating  buses</t>
  </si>
  <si>
    <t xml:space="preserve">معدل عدد الحافلات العاملة فعلا حسب الخطوط </t>
  </si>
  <si>
    <t>Average number of operating buses</t>
  </si>
  <si>
    <t xml:space="preserve">معدل عدد السيارات الموجودة والعاملة </t>
  </si>
  <si>
    <t xml:space="preserve">Average number of existing and operating </t>
  </si>
  <si>
    <t xml:space="preserve">                 عدد العاملين        </t>
  </si>
  <si>
    <t xml:space="preserve">  Revenues  (million ID)</t>
  </si>
  <si>
    <t>الاجور والمزايا المدفوعة للعاملين في الشركة العامة للنقل البري (مليون دينار)</t>
  </si>
  <si>
    <t>Wages and benefits Paid to paid employees in The General Company for Land Transportation  (million ID)</t>
  </si>
  <si>
    <t>Wages and benefits Paid to  employees in The General Company for Travellers and Delegates Transportation  (million ID)</t>
  </si>
  <si>
    <t>اجمالي الايرادات والايرادات الاخرى للشركة العامة لنقل المسافرين والوفود (مليون دينار)</t>
  </si>
  <si>
    <t>الاجور والمزايا المدفوعة للعاملين في الشركة العامة لنقل المسافرين والوفود (مليون دينار)</t>
  </si>
  <si>
    <t>ماجستير</t>
  </si>
  <si>
    <t>Master</t>
  </si>
  <si>
    <t>كنك لونك</t>
  </si>
  <si>
    <t>Kink lonk</t>
  </si>
  <si>
    <t xml:space="preserve">وزارة التجارة </t>
  </si>
  <si>
    <t xml:space="preserve">Ministry of Trade </t>
  </si>
  <si>
    <t>Between governorates</t>
  </si>
  <si>
    <t xml:space="preserve"> Ministry of Electricity  </t>
  </si>
  <si>
    <t>وزارة الزراعة</t>
  </si>
  <si>
    <t>دكتوراه</t>
  </si>
  <si>
    <t>Ph.D.</t>
  </si>
  <si>
    <t>Ministry of Agricuiture</t>
  </si>
  <si>
    <t xml:space="preserve"> عدد النقلات  No. of moves  </t>
  </si>
  <si>
    <t xml:space="preserve">* Total number of seats = No. of seats for one bus × No . of buses by type </t>
  </si>
  <si>
    <t xml:space="preserve">Eelectrical equipments </t>
  </si>
  <si>
    <t xml:space="preserve"> 61 فأكثر </t>
  </si>
  <si>
    <t>جدول (15)</t>
  </si>
  <si>
    <t>جدول (16)</t>
  </si>
  <si>
    <t>Table (3)</t>
  </si>
  <si>
    <t xml:space="preserve"> (5) Table</t>
  </si>
  <si>
    <t xml:space="preserve">جدول (7) </t>
  </si>
  <si>
    <t>Number of passengers (1000)</t>
  </si>
  <si>
    <t>Distance
 (1000 Km)</t>
  </si>
  <si>
    <t xml:space="preserve"> operating hours  
(1000 hours) </t>
  </si>
  <si>
    <t>Number of Travelers and Delegates (1000)</t>
  </si>
  <si>
    <t xml:space="preserve">Distance 
(1000 Km) </t>
  </si>
  <si>
    <t>operting hours  (1000 hours)</t>
  </si>
  <si>
    <t>Number of Travelers &amp; Delegates(1000)</t>
  </si>
  <si>
    <t xml:space="preserve">Working hours  (1000 hours)  </t>
  </si>
  <si>
    <t xml:space="preserve">جدول (9) </t>
  </si>
  <si>
    <t>Table (9)</t>
  </si>
  <si>
    <t xml:space="preserve">جدول (10) </t>
  </si>
  <si>
    <t>Table (10)</t>
  </si>
  <si>
    <t>Distance Crossed 
(1000 Km)</t>
  </si>
  <si>
    <t>Number of passengers  (1000)</t>
  </si>
  <si>
    <t>Number of operating hours
 (1000 hours)</t>
  </si>
  <si>
    <t xml:space="preserve">Transported goods and other materials
(1000 ton)
</t>
  </si>
  <si>
    <t>30 - 21</t>
  </si>
  <si>
    <t>جدول (3)</t>
  </si>
  <si>
    <t xml:space="preserve">جدول (4)                                                                                                            </t>
  </si>
  <si>
    <t xml:space="preserve">جدول (5)                                                                                                                                                                                                                                                </t>
  </si>
  <si>
    <t xml:space="preserve">جدول  (6)                                                                                                                                                                                                                                            </t>
  </si>
  <si>
    <t xml:space="preserve"> (6) Table</t>
  </si>
  <si>
    <t xml:space="preserve">جدول (8) </t>
  </si>
  <si>
    <t>Table (8)</t>
  </si>
  <si>
    <t xml:space="preserve">ام قصر -المحافظات كافة </t>
  </si>
  <si>
    <t>خورالزبير- بين المحافظات</t>
  </si>
  <si>
    <t>مواد متنوعة للشحن الجوي</t>
  </si>
  <si>
    <t>كافة الوزارات وشركات القطاع الخاص</t>
  </si>
  <si>
    <t>منتوجات نفطية</t>
  </si>
  <si>
    <t>وزارة النفط</t>
  </si>
  <si>
    <t xml:space="preserve"> Ministry of Electricity</t>
  </si>
  <si>
    <t>Electoral materials</t>
  </si>
  <si>
    <t xml:space="preserve">معدات كهربائية </t>
  </si>
  <si>
    <t>Umm Qasr - All governorates</t>
  </si>
  <si>
    <t xml:space="preserve">Khor - AL- Zubair -Between governorates </t>
  </si>
  <si>
    <t>All ministries and the private sector</t>
  </si>
  <si>
    <t xml:space="preserve">Electricity equipments </t>
  </si>
  <si>
    <t>Variety materials For air freight</t>
  </si>
  <si>
    <t>Petroleum products</t>
  </si>
  <si>
    <t xml:space="preserve">Ministry of petrol </t>
  </si>
  <si>
    <t>بازيان - بيجي - كار - الكسك - الصينية</t>
  </si>
  <si>
    <t>Bazian - Beygee - Car - the couscous - AL- siyniuh</t>
  </si>
  <si>
    <t xml:space="preserve">مواد انتخابات </t>
  </si>
  <si>
    <t>جدول (14)</t>
  </si>
  <si>
    <t>Table (17)</t>
  </si>
  <si>
    <t>Average price of ticket for internal transport is (500) ID.</t>
  </si>
  <si>
    <t xml:space="preserve">    </t>
  </si>
  <si>
    <t>Total of revenues and other The General Company for Land Transportation (million ID)</t>
  </si>
  <si>
    <t>Total of revenues and other The General Company for Travellers and Delegates Transportation (million ID)</t>
  </si>
  <si>
    <t>المصدر : وزارة النقل / الشركة العامة لنقل المسافرين والوفود والشركة العامة للنقل البري</t>
  </si>
  <si>
    <t>عدد الحافلات
 Number of Buses</t>
  </si>
  <si>
    <t>المسافة المقطوعة (الف كم)</t>
  </si>
  <si>
    <t>عدد الركاب والمسافرين والوفود (مليون)</t>
  </si>
  <si>
    <t>قيمة الايرادات المتحققة من النقل (مليون دينار)</t>
  </si>
  <si>
    <t xml:space="preserve"> الموجودة
Existing</t>
  </si>
  <si>
    <t xml:space="preserve">   العاملة
Operating</t>
  </si>
  <si>
    <t xml:space="preserve">   Distance (1000 km)  </t>
  </si>
  <si>
    <t xml:space="preserve">المصدر : وزارة النقل / الشركة العامة لنقل المسافرين والوفود </t>
  </si>
  <si>
    <t>عدد ساعات الاشتغال 
(الف ساعة)</t>
  </si>
  <si>
    <t>الاجور والمزايا المدفوعة للعاملين 
(مليون دينار)</t>
  </si>
  <si>
    <t xml:space="preserve">   Employment expenses 
(million ID)</t>
  </si>
  <si>
    <t>The value of the income earned Transportation
(million ID)</t>
  </si>
  <si>
    <t>Wages and benefits Paid to paid employees 
(million ID)</t>
  </si>
  <si>
    <t xml:space="preserve">** اطوال الخطوط = عدد الخطوط  × 15  </t>
  </si>
  <si>
    <t xml:space="preserve"> قيمة الايرادات المتحققة من النقل (مليون دينار)</t>
  </si>
  <si>
    <t xml:space="preserve">     عدد النقلات     No. of  moves </t>
  </si>
  <si>
    <r>
      <t xml:space="preserve"> Ministry of</t>
    </r>
    <r>
      <rPr>
        <sz val="20"/>
        <rFont val="Arial"/>
        <family val="2"/>
      </rPr>
      <t xml:space="preserve"> </t>
    </r>
    <r>
      <rPr>
        <b/>
        <sz val="20"/>
        <rFont val="Arial"/>
        <family val="2"/>
      </rPr>
      <t>Electricity</t>
    </r>
  </si>
  <si>
    <t>جدول (13)</t>
  </si>
  <si>
    <t>Table (13)</t>
  </si>
  <si>
    <t>Table (16)</t>
  </si>
  <si>
    <t>Chor AL- Zubeir + Umm Qasr - All governorates</t>
  </si>
  <si>
    <t>وزارة النفط / شركة تسويق النفط سومو</t>
  </si>
  <si>
    <t>Ministry of petrol / Somo oil marketing company</t>
  </si>
  <si>
    <t xml:space="preserve">ام قصر - المحافظات كافة </t>
  </si>
  <si>
    <t xml:space="preserve"> بيجي  - الصينية -  المحافظات كافة </t>
  </si>
  <si>
    <t xml:space="preserve"> Beygee - AL- siyniuh -  All governorates</t>
  </si>
  <si>
    <t>Rice and flour bags</t>
  </si>
  <si>
    <t>رز واكياس طحين</t>
  </si>
  <si>
    <t xml:space="preserve">Umm Qasr - All governorates -  Between governorates </t>
  </si>
  <si>
    <t>ام قصر - المحافظات كافة - بين المحافظات</t>
  </si>
  <si>
    <t xml:space="preserve">مطار بغداد الدولي - جهات مختلفة </t>
  </si>
  <si>
    <t xml:space="preserve">المحافظات كافة </t>
  </si>
  <si>
    <t xml:space="preserve"> All governorates</t>
  </si>
  <si>
    <t xml:space="preserve">Baghdad International Airport - Different Airways </t>
  </si>
  <si>
    <t>معدل طول الخط بين المناطق داخل بغداد هو (15) كم للرحلة الواحدة .</t>
  </si>
  <si>
    <t xml:space="preserve">* مجموع المقاعد للحافلات العاملة  = معدل عدد الحافلات العاملة فعلا حسب الخطوط × عدد المقاعد في الحافلة الواحدة وهو (45) مقعد </t>
  </si>
  <si>
    <t xml:space="preserve"> معدل طول الخط بين بغداد وبقية المحافظات (356) كم </t>
  </si>
  <si>
    <t xml:space="preserve"> ** اطوال الخطوط  =  عدد الخطوط × 356     </t>
  </si>
  <si>
    <t>Bahaws with floor</t>
  </si>
  <si>
    <t>Bahaws with 2 floor</t>
  </si>
  <si>
    <t>الإيرادات المتحققة (مليون دينار)</t>
  </si>
  <si>
    <t>مجموع المقاعد للحافلات  العاملة *</t>
  </si>
  <si>
    <t xml:space="preserve"> * هو حاصل جمع المؤشرات في جدول (10،8،7) </t>
  </si>
  <si>
    <t xml:space="preserve">  (7،8،10) Grand total of analytical in tables * </t>
  </si>
  <si>
    <t>* مجموع المقاعد للحافلات العاملة = معدل عدد الحافلات العاملة على الخطوط × عدد المقاعد في الحافلة الواحدة وهو (88) مقعد .</t>
  </si>
  <si>
    <t xml:space="preserve">جدول (11)                                                                                                                     </t>
  </si>
  <si>
    <t>(11) Table</t>
  </si>
  <si>
    <t>جدول (12)</t>
  </si>
  <si>
    <t>Table (12)</t>
  </si>
  <si>
    <t xml:space="preserve">  Table (14)</t>
  </si>
  <si>
    <t>Table (15)</t>
  </si>
  <si>
    <t xml:space="preserve">نيـــســـــان </t>
  </si>
  <si>
    <t xml:space="preserve">اب </t>
  </si>
  <si>
    <t xml:space="preserve">April </t>
  </si>
  <si>
    <t xml:space="preserve">June </t>
  </si>
  <si>
    <t xml:space="preserve">July </t>
  </si>
  <si>
    <t xml:space="preserve">August </t>
  </si>
  <si>
    <t xml:space="preserve">آيــــــــــــار </t>
  </si>
  <si>
    <t>بغداد - نينوى (قيارة)</t>
  </si>
  <si>
    <t>Baghdad-Ninevah (qayeara)</t>
  </si>
  <si>
    <t xml:space="preserve">  operating hours (1000 hours)  </t>
  </si>
  <si>
    <t>transported goods and other material(1000 ton)</t>
  </si>
  <si>
    <t>Table (18)</t>
  </si>
  <si>
    <t xml:space="preserve">       المجموع       </t>
  </si>
  <si>
    <t>Manufacturing year</t>
  </si>
  <si>
    <t xml:space="preserve">    سنة الصنع    </t>
  </si>
  <si>
    <t xml:space="preserve">اعداد حافلات الشركة العامة لنقل المسافرين والوفود </t>
  </si>
  <si>
    <t>اعداد شاحنات الشركة العامة للنقل البري</t>
  </si>
  <si>
    <t xml:space="preserve">   </t>
  </si>
  <si>
    <t>The value of revenueof 
 (million ID)</t>
  </si>
  <si>
    <t xml:space="preserve"> قيمة الايرادات المتحققة من النقل  
(مليون دينار)</t>
  </si>
  <si>
    <t>The value of revenue
(million ID)</t>
  </si>
  <si>
    <t xml:space="preserve">   اجمالي اعداد الحافلات والشاحنات الموجودة والعاملة واجمالي الايرادات والايرادات الاخرى والاجور والمزايا المدفوعة للعاملين لنشاط النقل البري في القطاع العام للشركة العامة لنقل المسافرين والوفود والشركة العامة للنقل البري للسنوات (2018 -2022)</t>
  </si>
  <si>
    <t>Total number of existing and operating buses and Total of revenues and other and Wages and benefits Paid to employees and trucks  for the Land transportion activity for the general sectory of  the General Company for Travelers and Delegates Transportation and the General Company for Land Transportation for (2018-2022)</t>
  </si>
  <si>
    <t>اجمالي المؤشرات التحليلية للشركة العامة لنقل المسافرين والوفود للسنوات (2018-2022)</t>
  </si>
  <si>
    <t>Total Analytical Indicators of the General Company for Travelers and Delegates Transportation for (2018-2022)</t>
  </si>
  <si>
    <t>عدد الحافلات الموجودة والعاملة وعدد المقاعد الكلي وعدد المقاعد في الحافلة الواحدة وعدد الحافلات حسب النوع في الشركة العامة لنقل المسافرين والوفود لسنة 2022</t>
  </si>
  <si>
    <t>Average number of operating buses, Seats and Lengths of lines   of the General Company for Travelers and Delegates Transportation (in Baghdad) by months for 2022</t>
  </si>
  <si>
    <t>Average number of operating buses, Seats and Lengths of lines of the General Company for Travelers and Delegates Transportation (between Baghdad and other governorates) by months for 2022</t>
  </si>
  <si>
    <t>عدد حافلات الشركة العامة لنقل المسافرين والوفود حسب الماركة وسنة الصنع كما في 2022/12/31</t>
  </si>
  <si>
    <t>Number of buses of the General  Company For Travelers and Delegates Transportation by brands and year of manufacturing as in 31/12/2022</t>
  </si>
  <si>
    <t>عدد الركاب المنقولين والمسافة المقطوعة وعدد ساعات الاشتغال والايرادات المتحققة حسب الاشهر(داخل محافظة بغداد) لحافلات الشركة العامة لنقل المسافرين والوفود لسنة 2022</t>
  </si>
  <si>
    <t>Number of passengers, distance operating hours and revenues by months(in Baghdad)The buses of the General  Company For Travelers and DelegatesTransportation for 2022</t>
  </si>
  <si>
    <t>Number of passengers and delegates, distance operting hours and revenues by months to transport (between Baghdad and other governorates) The buses of the General Company For Travelers and Delegates Transportation for2022</t>
  </si>
  <si>
    <t>Number of passengers and delegates, distance operting hours and revenues to transport (between Baghdad and other governorates) by line directionThe buses of the General Company For Travelers and Delegates Transportation  for 2022</t>
  </si>
  <si>
    <t>معدل عدد السيارات الموجودة والعاملة وعدد المسافرين والمسافة المقطوعة وعدد ساعات الاشتغال والايرادات المتحققة حسب الاشهر لسيارات الشركة العامة لنقل المسافرين والوفود (لنقل الوفود) لسنة 2022</t>
  </si>
  <si>
    <t>Average number of existing and operating cars for transporting delegates ,  Number of passengers and Distance operating hours and Revenues by months the cars of the General Company For (Travelers and Delegates) Transportation for 2022</t>
  </si>
  <si>
    <t xml:space="preserve">
عـــــدد العاملين حسب الاختصاص والجنس في الشركة العامة لنقل المسافرين والوفود لسنة 2022</t>
  </si>
  <si>
    <t xml:space="preserve"> Number of Employees of the General Company for Travelers and Delegates Transportation by specification and gender for 2022  </t>
  </si>
  <si>
    <t>عدد العاملين حسب الاختصاص والفئات العمرية والجنس في الشركة العامة لنقل المسافرين والوفود لسنة 2022</t>
  </si>
  <si>
    <t>Number of Employees of the General Company for Travelers and Delegates Transportation by Jurisdiction and age and gender for 2022</t>
  </si>
  <si>
    <t xml:space="preserve">عدد العاملين حسب المستوى التعليمي والجنس في الشركة العامة لنقل المسافرين والوفود لسنة 2022 </t>
  </si>
  <si>
    <t>Number of Employees the General Company for Travelers and Delegates Transportation by the educational level and gender for 2022</t>
  </si>
  <si>
    <t xml:space="preserve">Number of trucks (owned) of the General Company for Land Transportation , quantity of transported goods and No. of moves and revenues earned from transportation for (2018-2022) </t>
  </si>
  <si>
    <t xml:space="preserve">Number of trucks (non-owned) of the General Company for Land Transportation , quantity of transported  goods transported and No. of moves and revenues earned from transportation for (2018-2022) </t>
  </si>
  <si>
    <t xml:space="preserve">    عدد الشاحنات (المملوكة) للشركة العامة للنقل البري وكمــية البضاعة المـنقولة وعدد النقلات والايـرادات المــتحــققة مـن النــــقل للــسنوات (2018 - 2022) </t>
  </si>
  <si>
    <t>نشاطات الشركة العامة للنقل البري للفترة من 2022/1/1 ولغاية 2022/12/31 النشاط التخصصي حسب الاشهر وكمية البضائع والمواد الاخرى المنقولة</t>
  </si>
  <si>
    <t xml:space="preserve">The activities of the General Company for Land Transportation from 1/1/2022 until 31/12/2022, specialist activity by months, the amount of goods and other materials transported  </t>
  </si>
  <si>
    <t>كمية البضائع والمواد الاخرى المنقولة (المخططة) لسنة 2022 (طن)</t>
  </si>
  <si>
    <t>كمية البضائع والمواد الاخرى المنقولة (المتحقق الفعلي) لسنة 2022 (طن)</t>
  </si>
  <si>
    <t>نوع وكمية البضائع والمواد الاخرى المنقولة بواسطة الشاحنات (المملوكة) والجهة المستفيدة ومسار الخط وعدد النقلات للشركة العامة للنقل البري من 2022/1/1 ولغاية 2022/12/31</t>
  </si>
  <si>
    <t>نوع وكمية البضائع والمواد الاخرى المنقولة بواسطة الشاحنات (غيرالمملوكة) والجهة المستفيدة ومسار الخط وعدد النقلات للشركة العامة للنقل البري من 2022/1/1 ولغاية 2022/12/31</t>
  </si>
  <si>
    <t>عدد النقلات وكمية البضائع والمواد الاخرى المنقولة بواسطة الشاحنات (المملوكة وغير المملوكة) حسب الاشهر للشركة العامة للنقل البري لسنة 2022</t>
  </si>
  <si>
    <t xml:space="preserve">Number of moves and The amount of goods and other materials transported bay trucks (operating and non-owned)by months of the General Company for Land Transportation for 2022 </t>
  </si>
  <si>
    <t>عدد العاملين حسب الاختصاص والجنس في الشركة العامة للنقل البري لسنة 2022</t>
  </si>
  <si>
    <t>Number of  Employees of the General Company for Land Transportation for by specification and gender for 2022</t>
  </si>
  <si>
    <t>عدد العاملين حسب الجنس في الشركة العامة للنقل البري في بغداد والمحافظات لسنة 2022</t>
  </si>
  <si>
    <t>Number of Employees of the General Company for Land Transportation in Baghdad and governorates for 2022</t>
  </si>
  <si>
    <t>عدد العاملين حسب الاختصاص والفئات العمرية والجنس في الشركة العامة للنقل البري لسنة 2022</t>
  </si>
  <si>
    <t xml:space="preserve">Number of Employees of the General Company for Land Transportation by Jurisdiction and age and gender for 2022 </t>
  </si>
  <si>
    <t>عدد العاملين حسب المستوى التعليمي والجنس في الشركة العامة للنقل البري لسنة 2022</t>
  </si>
  <si>
    <t>Number of Employees of the General Company for Land Transportation by the educational level and gender for 2022</t>
  </si>
  <si>
    <t>معدل عدد الحافلات العاملة والمقاعد والخطوط واطوالها للشركة العامة لنقل المسافرين والوفود (داخل محافظة بغداد) حسب الاشهر  لسنة 2022</t>
  </si>
  <si>
    <t xml:space="preserve">  Number of existing and operating buses seats for one bus and  buses by type of the Generad company for travelers and delegates transportation for 2022</t>
  </si>
  <si>
    <t xml:space="preserve">خور الزبير + ام قصر - المحافظات كافة </t>
  </si>
  <si>
    <t>بنزين</t>
  </si>
  <si>
    <t>وزارة الداخلية</t>
  </si>
  <si>
    <t>الشعيبة - شرطة ديالى</t>
  </si>
  <si>
    <t>AL-Shuaiba -  Diyala police</t>
  </si>
  <si>
    <t>Petrol</t>
  </si>
  <si>
    <t>Ministry of Interior</t>
  </si>
  <si>
    <t>معدات معمل الكبريت</t>
  </si>
  <si>
    <t>شركة كبريت المشراق</t>
  </si>
  <si>
    <t>Sulfur plant equipment</t>
  </si>
  <si>
    <t>Al - Mishraq Sulfur Company</t>
  </si>
  <si>
    <t xml:space="preserve">ام قصر - بين المحافظات  </t>
  </si>
  <si>
    <t>Wheat</t>
  </si>
  <si>
    <t>Umm Qasr - Between governorates</t>
  </si>
  <si>
    <t>Corn</t>
  </si>
  <si>
    <t>وزارة الزراعة / شركة مابين النهرين</t>
  </si>
  <si>
    <t>ذرة</t>
  </si>
  <si>
    <t>Ministry of Agricuiture / Mesopotamia Company</t>
  </si>
  <si>
    <t>كبريت</t>
  </si>
  <si>
    <t xml:space="preserve">وزارة الصناعة  </t>
  </si>
  <si>
    <t xml:space="preserve">نينوى - الفلوجة </t>
  </si>
  <si>
    <t>سيارات</t>
  </si>
  <si>
    <t>وزارة التعليم العالي</t>
  </si>
  <si>
    <t>بغداد - نينوى</t>
  </si>
  <si>
    <t>سماد الداب</t>
  </si>
  <si>
    <t>سماد اليوريا</t>
  </si>
  <si>
    <t>كارتون</t>
  </si>
  <si>
    <t>بذور الحنطة</t>
  </si>
  <si>
    <t>الشركة العامة لصناعة وتجارة الكارتون</t>
  </si>
  <si>
    <t>وزارة الداخلية + الشركة العامة للنقل البري + وزارة الموارد المائية</t>
  </si>
  <si>
    <t xml:space="preserve">خور الزبير - المحافظات كافة </t>
  </si>
  <si>
    <t>دباش - الزعفرانية</t>
  </si>
  <si>
    <t>شركة مابين النهرين</t>
  </si>
  <si>
    <t>Chor AL- Zubeir - All governorates</t>
  </si>
  <si>
    <t xml:space="preserve">Ministry of Interior + General Company for Land Transportation + Ministry of water Resonrces </t>
  </si>
  <si>
    <t>Cars</t>
  </si>
  <si>
    <t>Cas</t>
  </si>
  <si>
    <t>Cartoon</t>
  </si>
  <si>
    <t>Nineveh - AL- Falooga</t>
  </si>
  <si>
    <t xml:space="preserve">Baghdad - Nineveh </t>
  </si>
  <si>
    <t>Dabash - AL - Zafarania</t>
  </si>
  <si>
    <t>Ministry of Industry</t>
  </si>
  <si>
    <t>Ministry of Higher Education</t>
  </si>
  <si>
    <t>Fertilizer AL- Daab</t>
  </si>
  <si>
    <t>Fertilizer AL- Urea</t>
  </si>
  <si>
    <t>General Company for the manufacture and trade of cartons</t>
  </si>
  <si>
    <t>Matchsticks</t>
  </si>
  <si>
    <t>Seeds Wheat</t>
  </si>
  <si>
    <t>Company between the two rivers</t>
  </si>
  <si>
    <t>The amount and type of goods and other materials transported by truck (owned), the beneficiary agencies agency the line direction and the number of moves of the General Company for Land Transportation from 1/1/2022 until 31/12/2022</t>
  </si>
  <si>
    <t>وزارة الكهرباء + وزارة الصناعة</t>
  </si>
  <si>
    <t xml:space="preserve"> Ministry of Electricity + Ministry of Industry</t>
  </si>
  <si>
    <t>شركة كبريت المشراق / نينوى</t>
  </si>
  <si>
    <t xml:space="preserve">الصناعة التعدينية في التاجي - الشركة العامة لكبريت المشراق في نينوى </t>
  </si>
  <si>
    <t>وزارة التجارة / الشركة العامة لتجارة الحبوب + القطاع الخاص</t>
  </si>
  <si>
    <t xml:space="preserve">مطار بغداد الدولي -  المحافظات كافة وبين المحافظات </t>
  </si>
  <si>
    <t xml:space="preserve"> الصناعة التعدينية في التاجي - الشركة العامة لكبريت المشراق /  نينوى </t>
  </si>
  <si>
    <t>Ministry of Trade / the General Company for Grain trade + private sector</t>
  </si>
  <si>
    <t xml:space="preserve">خور الزبير - الشركة العامة  لكبريت المشراق / نينوى </t>
  </si>
  <si>
    <t>Mining industries in Taji - the General Company for Mishraq Sulfur /   Nineveh</t>
  </si>
  <si>
    <t>Chor AL- Zubeir - the General Company for Mishraq Sulfur / Nineveh</t>
  </si>
  <si>
    <t>Baghdad International Airport - All governorates and Between governorates</t>
  </si>
  <si>
    <t>The amount and type of goods and other materials transported by truck (non - owned), the beneficiary agencies agency the line direction and the number of moves of the General Company for Land Transportation from 1/1/2022 until 31/12/2022</t>
  </si>
  <si>
    <t>Mining industries in Taji - to the General Company for Mishraq Sulfur in Nineveh</t>
  </si>
  <si>
    <t>Al - Mishraq Sulfur Company  / Nineveh</t>
  </si>
  <si>
    <t>Al - Mishraq Sulfur Company / Nineveh</t>
  </si>
  <si>
    <r>
      <t xml:space="preserve">بغداد
 </t>
    </r>
    <r>
      <rPr>
        <b/>
        <sz val="18"/>
        <rFont val="Arial"/>
        <family val="2"/>
      </rPr>
      <t>Baghdad</t>
    </r>
  </si>
  <si>
    <r>
      <t xml:space="preserve"> البصرة 
</t>
    </r>
    <r>
      <rPr>
        <b/>
        <sz val="18"/>
        <rFont val="Arial"/>
        <family val="2"/>
      </rPr>
      <t>Basrah ِ AL</t>
    </r>
    <r>
      <rPr>
        <b/>
        <sz val="20"/>
        <rFont val="Arial"/>
        <family val="2"/>
      </rPr>
      <t xml:space="preserve"> </t>
    </r>
  </si>
  <si>
    <r>
      <t xml:space="preserve"> نينوى
</t>
    </r>
    <r>
      <rPr>
        <b/>
        <sz val="18"/>
        <rFont val="Arial"/>
        <family val="2"/>
      </rPr>
      <t>Nineveh</t>
    </r>
    <r>
      <rPr>
        <b/>
        <sz val="20"/>
        <rFont val="Arial"/>
        <family val="2"/>
      </rPr>
      <t xml:space="preserve"> </t>
    </r>
  </si>
  <si>
    <r>
      <t xml:space="preserve"> النجف
 </t>
    </r>
    <r>
      <rPr>
        <b/>
        <sz val="18"/>
        <rFont val="Arial"/>
        <family val="2"/>
      </rPr>
      <t>AL-Najaf</t>
    </r>
    <r>
      <rPr>
        <b/>
        <sz val="20"/>
        <rFont val="Arial"/>
        <family val="2"/>
      </rPr>
      <t xml:space="preserve">    </t>
    </r>
  </si>
  <si>
    <r>
      <t xml:space="preserve">كركوك 
</t>
    </r>
    <r>
      <rPr>
        <b/>
        <sz val="18"/>
        <rFont val="Arial"/>
        <family val="2"/>
      </rPr>
      <t>Kirkuk</t>
    </r>
    <r>
      <rPr>
        <b/>
        <sz val="20"/>
        <rFont val="Arial"/>
        <family val="2"/>
      </rPr>
      <t xml:space="preserve"> </t>
    </r>
  </si>
  <si>
    <r>
      <t xml:space="preserve">المجموع
 </t>
    </r>
    <r>
      <rPr>
        <b/>
        <sz val="18"/>
        <rFont val="Arial"/>
        <family val="2"/>
      </rPr>
      <t>Total</t>
    </r>
  </si>
  <si>
    <r>
      <t xml:space="preserve">61 </t>
    </r>
    <r>
      <rPr>
        <b/>
        <sz val="20"/>
        <rFont val="Arial"/>
        <family val="2"/>
      </rPr>
      <t>فأكثر</t>
    </r>
  </si>
  <si>
    <t>* 1,410</t>
  </si>
  <si>
    <t>* 6,991</t>
  </si>
  <si>
    <t xml:space="preserve">من ضمنها إيرادات خاصة بعقد شركة نفط الشمال ومصفى بيجي * </t>
  </si>
  <si>
    <t>بغداد - عنة</t>
  </si>
  <si>
    <t>بغداد - ذي قار</t>
  </si>
  <si>
    <t xml:space="preserve">Baghdad-Kerkuk </t>
  </si>
  <si>
    <t>Baghdad-AL-Kaim</t>
  </si>
  <si>
    <t xml:space="preserve">Baghdad-Anaa </t>
  </si>
  <si>
    <t xml:space="preserve">Baghdad-Thi-Qar </t>
  </si>
  <si>
    <t>Average price of ticket for travaiers transport to the governorates is (11000) ID.</t>
  </si>
  <si>
    <t>معدل سعر التذكرة لنقل المسافرين للمحافظات (11000) دينار .</t>
  </si>
  <si>
    <t xml:space="preserve">بغداد - القائم </t>
  </si>
  <si>
    <t xml:space="preserve">معدل التغير السنوي %
 (2022-2021) </t>
  </si>
  <si>
    <t>Average percentage of change for the years % (2021-2022)</t>
  </si>
  <si>
    <t xml:space="preserve">الحافلات الموجودة                                                                  </t>
  </si>
  <si>
    <t xml:space="preserve">الحافلات العاملة                                                                     </t>
  </si>
  <si>
    <t>Existing buses</t>
  </si>
  <si>
    <t>operating buses</t>
  </si>
  <si>
    <t>معدل عدد الحافلات العاملة والمقاعد والخطوط واطوالها للشركة العامة لنقل المسافرين والوفود (بين محافظة بغداد والمحافظات الاخرى) حسب الاشهر لسنة 2022</t>
  </si>
  <si>
    <t>عدد المسافرين والوفود المنقولين والمسافة المقطوعة وعدد ساعات الاشتغال والايرادات المتحققة حسب الاشهر للنقل (بين محافظة بغداد والمحافظات الأخرى) لحافلات الشركة العامة لنقل المسافرين والوفود لسنة 2022</t>
  </si>
  <si>
    <t xml:space="preserve">عدد المسافرين والوفود المنقولين والمسافة المقطوعة وعدد ساعات الاشتغال والايرادات المتحققة  للنقل (بين محافظة بغداد والمحافظات الأخرى) وحسب مسار الخط لحافلات الشركة العامة لنقل المسافرين والوفود لسنة 2022 </t>
  </si>
  <si>
    <t xml:space="preserve">معدل التغير السنوي % 
(2022-2021)
 </t>
  </si>
  <si>
    <t xml:space="preserve">    عدد الشاحنات (غيرالمملوكة) للشركة العامة للنقل البري وكمــية البضاعة المـنقولة وعدد النقلات والايـرادات المــتحققة من النقل للسنوات (2018-2022) </t>
  </si>
  <si>
    <t>* 6.0</t>
  </si>
  <si>
    <t>* Among the revenues are related to the contract of the north oil company and the baiji refinery</t>
  </si>
  <si>
    <t>* 1175</t>
  </si>
  <si>
    <t xml:space="preserve"> من ضمن إيرادات سنة 2022  (513) مليون دينار إيرادات خاصة بمنح الفيزا الى عمان فقط </t>
  </si>
  <si>
    <t xml:space="preserve"> Among the revenues yere 2022 (513) million ID are revenues for granting a visa to oman only  </t>
  </si>
  <si>
    <t>* 15,964</t>
  </si>
  <si>
    <t xml:space="preserve">  المصدر : وزارة النقل / الشركة العامة لنقل المسافرين والوفود  </t>
  </si>
  <si>
    <t>Distance crossed  (1000 Km)</t>
  </si>
  <si>
    <t xml:space="preserve">     trucks      (non-owned)</t>
  </si>
  <si>
    <t xml:space="preserve">        trucks          (non-owned)</t>
  </si>
  <si>
    <t>معدل التغير السنوي 
(2021 - 2022) %
Average percentage of change for the years % (2021-2022)</t>
  </si>
  <si>
    <t xml:space="preserve">Total of seats of the operating busses * </t>
  </si>
  <si>
    <r>
      <t>* Total of seats of the operating busses = Average number of actually operating buses with lines × No.of seats for one buse of (88) seats .</t>
    </r>
    <r>
      <rPr>
        <b/>
        <sz val="11"/>
        <color indexed="10"/>
        <rFont val="Arial"/>
        <family val="2"/>
      </rPr>
      <t xml:space="preserve">   </t>
    </r>
  </si>
  <si>
    <t>Total of seats of the working busses*</t>
  </si>
  <si>
    <t xml:space="preserve"> * Total of seats of the operating busses = Average number of operating buses by lines ×No. of seats for one bus of (45) seats </t>
  </si>
  <si>
    <r>
      <rPr>
        <b/>
        <sz val="16"/>
        <rFont val="Arial"/>
        <family val="2"/>
      </rPr>
      <t xml:space="preserve">الماركة </t>
    </r>
    <r>
      <rPr>
        <b/>
        <sz val="14"/>
        <rFont val="Arial"/>
        <family val="2"/>
      </rPr>
      <t>Brands</t>
    </r>
  </si>
  <si>
    <r>
      <t>2010</t>
    </r>
    <r>
      <rPr>
        <b/>
        <sz val="18"/>
        <rFont val="Arial"/>
        <family val="2"/>
      </rPr>
      <t xml:space="preserve"> فأقل</t>
    </r>
  </si>
  <si>
    <t>The amount of goods and other materials transported that planned for 2022 (ton)</t>
  </si>
  <si>
    <t>Theamount of goods and other materials transported Achievement actual for 2022(ton)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</si>
</sst>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quot;रु&quot;\ * #,##0.00_ ;_ &quot;रु&quot;\ * \-#,##0.00_ ;_ &quot;रु&quot;\ * &quot;-&quot;??_ ;_ @_ "/>
    <numFmt numFmtId="165" formatCode="_ * #,##0.00_ ;_ * \-#,##0.00_ ;_ * &quot;-&quot;??_ ;_ @_ "/>
    <numFmt numFmtId="166" formatCode="0.0"/>
    <numFmt numFmtId="167" formatCode="#,##0.0"/>
    <numFmt numFmtId="168" formatCode="#,##0.000"/>
  </numFmts>
  <fonts count="39" x14ac:knownFonts="1">
    <font>
      <sz val="10"/>
      <name val="Arial"/>
      <charset val="178"/>
    </font>
    <font>
      <sz val="8"/>
      <name val="Arial"/>
      <family val="2"/>
    </font>
    <font>
      <b/>
      <sz val="10"/>
      <name val="Arial"/>
      <family val="2"/>
    </font>
    <font>
      <b/>
      <sz val="11"/>
      <name val="Arial"/>
      <family val="2"/>
    </font>
    <font>
      <b/>
      <sz val="12"/>
      <name val="Arial"/>
      <family val="2"/>
    </font>
    <font>
      <sz val="10"/>
      <name val="Arial"/>
      <family val="2"/>
    </font>
    <font>
      <b/>
      <sz val="14"/>
      <name val="Arial"/>
      <family val="2"/>
    </font>
    <font>
      <sz val="10"/>
      <name val="Arial"/>
      <family val="2"/>
    </font>
    <font>
      <sz val="10"/>
      <name val="Arial"/>
      <family val="2"/>
    </font>
    <font>
      <b/>
      <sz val="16"/>
      <color indexed="10"/>
      <name val="Arial"/>
      <family val="2"/>
    </font>
    <font>
      <sz val="14"/>
      <name val="Arial"/>
      <family val="2"/>
    </font>
    <font>
      <b/>
      <sz val="16"/>
      <name val="Arial"/>
      <family val="2"/>
    </font>
    <font>
      <b/>
      <sz val="18"/>
      <name val="Arial"/>
      <family val="2"/>
    </font>
    <font>
      <b/>
      <sz val="22"/>
      <name val="Arial"/>
      <family val="2"/>
    </font>
    <font>
      <b/>
      <sz val="28"/>
      <name val="Arial"/>
      <family val="2"/>
    </font>
    <font>
      <b/>
      <sz val="26"/>
      <name val="Arial"/>
      <family val="2"/>
    </font>
    <font>
      <b/>
      <sz val="24"/>
      <name val="Arial"/>
      <family val="2"/>
    </font>
    <font>
      <sz val="18"/>
      <name val="Arial"/>
      <family val="2"/>
    </font>
    <font>
      <b/>
      <sz val="20"/>
      <name val="Arial"/>
      <family val="2"/>
    </font>
    <font>
      <sz val="16"/>
      <name val="Arial"/>
      <family val="2"/>
    </font>
    <font>
      <sz val="12"/>
      <name val="Arial"/>
      <family val="2"/>
    </font>
    <font>
      <sz val="24"/>
      <name val="Arial"/>
      <family val="2"/>
    </font>
    <font>
      <b/>
      <i/>
      <sz val="14"/>
      <name val="Arial"/>
      <family val="2"/>
    </font>
    <font>
      <b/>
      <sz val="14"/>
      <color rgb="FFFF0000"/>
      <name val="Arial"/>
      <family val="2"/>
    </font>
    <font>
      <sz val="10"/>
      <color rgb="FFFF0000"/>
      <name val="Arial"/>
      <family val="2"/>
    </font>
    <font>
      <b/>
      <sz val="18"/>
      <color rgb="FFFF0000"/>
      <name val="Arial"/>
      <family val="2"/>
    </font>
    <font>
      <b/>
      <sz val="20"/>
      <color rgb="FFFF0000"/>
      <name val="Arial"/>
      <family val="2"/>
    </font>
    <font>
      <sz val="26"/>
      <color rgb="FFFF0000"/>
      <name val="Arial"/>
      <family val="2"/>
    </font>
    <font>
      <sz val="28"/>
      <color rgb="FFFF0000"/>
      <name val="Arial"/>
      <family val="2"/>
    </font>
    <font>
      <b/>
      <sz val="11"/>
      <color indexed="10"/>
      <name val="Arial"/>
      <family val="2"/>
    </font>
    <font>
      <sz val="11"/>
      <name val="Arial"/>
      <family val="2"/>
    </font>
    <font>
      <b/>
      <sz val="22"/>
      <color rgb="FF7030A0"/>
      <name val="Arial"/>
      <family val="2"/>
    </font>
    <font>
      <sz val="20"/>
      <name val="Arial"/>
      <family val="2"/>
    </font>
    <font>
      <sz val="26"/>
      <name val="Arial"/>
      <family val="2"/>
    </font>
    <font>
      <b/>
      <sz val="14"/>
      <color rgb="FF7030A0"/>
      <name val="Arial"/>
      <family val="2"/>
    </font>
    <font>
      <b/>
      <sz val="36"/>
      <name val="Arial"/>
      <family val="2"/>
    </font>
    <font>
      <sz val="28"/>
      <name val="Arial"/>
      <family val="2"/>
    </font>
    <font>
      <sz val="26"/>
      <color rgb="FFFFFF00"/>
      <name val="Arial"/>
      <family val="2"/>
    </font>
    <font>
      <b/>
      <sz val="15"/>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B050"/>
        <bgColor indexed="64"/>
      </patternFill>
    </fill>
  </fills>
  <borders count="25">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style="thin">
        <color indexed="64"/>
      </bottom>
      <diagonal/>
    </border>
    <border>
      <left/>
      <right/>
      <top style="hair">
        <color indexed="64"/>
      </top>
      <bottom/>
      <diagonal/>
    </border>
    <border>
      <left/>
      <right/>
      <top style="medium">
        <color indexed="64"/>
      </top>
      <bottom/>
      <diagonal/>
    </border>
    <border>
      <left/>
      <right/>
      <top/>
      <bottom style="double">
        <color indexed="64"/>
      </bottom>
      <diagonal/>
    </border>
    <border>
      <left/>
      <right/>
      <top style="double">
        <color indexed="64"/>
      </top>
      <bottom/>
      <diagonal/>
    </border>
    <border>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top style="hair">
        <color indexed="64"/>
      </top>
      <bottom style="hair">
        <color indexed="64"/>
      </bottom>
      <diagonal/>
    </border>
    <border>
      <left/>
      <right/>
      <top style="medium">
        <color indexed="64"/>
      </top>
      <bottom style="double">
        <color indexed="64"/>
      </bottom>
      <diagonal/>
    </border>
    <border>
      <left/>
      <right/>
      <top/>
      <bottom style="hair">
        <color indexed="64"/>
      </bottom>
      <diagonal/>
    </border>
    <border>
      <left/>
      <right/>
      <top style="hair">
        <color indexed="64"/>
      </top>
      <bottom style="double">
        <color indexed="64"/>
      </bottom>
      <diagonal/>
    </border>
    <border>
      <left style="hair">
        <color indexed="64"/>
      </left>
      <right style="hair">
        <color indexed="64"/>
      </right>
      <top/>
      <bottom style="double">
        <color indexed="64"/>
      </bottom>
      <diagonal/>
    </border>
    <border>
      <left/>
      <right/>
      <top style="double">
        <color indexed="64"/>
      </top>
      <bottom style="double">
        <color indexed="64"/>
      </bottom>
      <diagonal/>
    </border>
    <border>
      <left/>
      <right/>
      <top style="hair">
        <color indexed="64"/>
      </top>
      <bottom style="thin">
        <color indexed="64"/>
      </bottom>
      <diagonal/>
    </border>
    <border>
      <left/>
      <right/>
      <top style="medium">
        <color indexed="64"/>
      </top>
      <bottom style="hair">
        <color indexed="64"/>
      </bottom>
      <diagonal/>
    </border>
    <border>
      <left/>
      <right/>
      <top style="thin">
        <color indexed="64"/>
      </top>
      <bottom style="hair">
        <color indexed="64"/>
      </bottom>
      <diagonal/>
    </border>
  </borders>
  <cellStyleXfs count="15">
    <xf numFmtId="0" fontId="0" fillId="0" borderId="0"/>
    <xf numFmtId="165" fontId="7"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821">
    <xf numFmtId="0" fontId="0" fillId="0" borderId="0" xfId="0"/>
    <xf numFmtId="0" fontId="2" fillId="0" borderId="0" xfId="0" applyFont="1" applyBorder="1" applyAlignment="1">
      <alignment horizontal="center" vertical="center"/>
    </xf>
    <xf numFmtId="0" fontId="2" fillId="0" borderId="0" xfId="0" applyFont="1"/>
    <xf numFmtId="0" fontId="2" fillId="0" borderId="0" xfId="0" applyFont="1" applyBorder="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vertical="center"/>
    </xf>
    <xf numFmtId="0" fontId="5" fillId="0" borderId="0" xfId="0" applyFont="1"/>
    <xf numFmtId="0" fontId="2" fillId="0" borderId="0" xfId="0" applyFont="1" applyFill="1" applyBorder="1" applyAlignment="1">
      <alignment vertical="center" wrapText="1"/>
    </xf>
    <xf numFmtId="0" fontId="9" fillId="0" borderId="0" xfId="0" applyFont="1"/>
    <xf numFmtId="0" fontId="10" fillId="0" borderId="0" xfId="0" applyFont="1"/>
    <xf numFmtId="0" fontId="2" fillId="0" borderId="0" xfId="0" applyFont="1" applyAlignment="1">
      <alignment wrapText="1"/>
    </xf>
    <xf numFmtId="0" fontId="5" fillId="0" borderId="0" xfId="0" applyFont="1" applyAlignment="1">
      <alignment vertical="center"/>
    </xf>
    <xf numFmtId="0" fontId="6" fillId="0" borderId="0" xfId="0" applyFont="1"/>
    <xf numFmtId="0" fontId="23" fillId="0" borderId="0" xfId="0" applyFont="1" applyAlignment="1">
      <alignment vertical="center"/>
    </xf>
    <xf numFmtId="0" fontId="10" fillId="0" borderId="0" xfId="0" applyFont="1" applyAlignment="1">
      <alignment vertical="center"/>
    </xf>
    <xf numFmtId="0" fontId="19" fillId="0" borderId="0" xfId="0" applyFont="1" applyAlignment="1">
      <alignment wrapText="1"/>
    </xf>
    <xf numFmtId="0" fontId="5" fillId="0" borderId="0" xfId="0" applyFont="1" applyAlignment="1">
      <alignment horizontal="center" vertical="center" wrapText="1"/>
    </xf>
    <xf numFmtId="3" fontId="12" fillId="3" borderId="2" xfId="0" applyNumberFormat="1" applyFont="1" applyFill="1" applyBorder="1" applyAlignment="1">
      <alignment vertical="center" wrapText="1"/>
    </xf>
    <xf numFmtId="0" fontId="12" fillId="3" borderId="2" xfId="0" applyFont="1" applyFill="1" applyBorder="1" applyAlignment="1">
      <alignment horizontal="left" vertical="center" wrapText="1"/>
    </xf>
    <xf numFmtId="166" fontId="5" fillId="0" borderId="0" xfId="0" applyNumberFormat="1" applyFont="1"/>
    <xf numFmtId="0" fontId="5" fillId="0" borderId="0" xfId="0" applyFont="1" applyAlignment="1">
      <alignment horizontal="left" vertical="center"/>
    </xf>
    <xf numFmtId="0" fontId="20" fillId="0" borderId="0" xfId="0" applyFont="1"/>
    <xf numFmtId="0" fontId="2" fillId="0" borderId="0" xfId="0" applyFont="1" applyBorder="1" applyAlignment="1">
      <alignment vertical="center"/>
    </xf>
    <xf numFmtId="0" fontId="20" fillId="0" borderId="0" xfId="0" applyFont="1" applyBorder="1"/>
    <xf numFmtId="0" fontId="5" fillId="0" borderId="0" xfId="0" applyFont="1" applyBorder="1"/>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4" fillId="0" borderId="0" xfId="0" applyFont="1" applyBorder="1" applyAlignment="1">
      <alignment horizontal="left" vertical="center" wrapText="1"/>
    </xf>
    <xf numFmtId="0" fontId="6" fillId="0" borderId="0" xfId="0" applyFont="1" applyAlignment="1"/>
    <xf numFmtId="0" fontId="2" fillId="0" borderId="0" xfId="0" applyFont="1" applyAlignment="1">
      <alignment vertical="center" wrapText="1" readingOrder="2"/>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12" applyNumberFormat="1"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vertical="center" wrapText="1" readingOrder="2"/>
    </xf>
    <xf numFmtId="0" fontId="2" fillId="2" borderId="0" xfId="0" applyFont="1" applyFill="1"/>
    <xf numFmtId="0" fontId="4" fillId="0" borderId="0" xfId="0" applyFont="1" applyAlignment="1"/>
    <xf numFmtId="9" fontId="5" fillId="0" borderId="0" xfId="12" applyFont="1"/>
    <xf numFmtId="9" fontId="24" fillId="0" borderId="0" xfId="12" applyFont="1"/>
    <xf numFmtId="0" fontId="10" fillId="0" borderId="0" xfId="0" applyFont="1" applyAlignment="1">
      <alignment wrapText="1"/>
    </xf>
    <xf numFmtId="0" fontId="6" fillId="0" borderId="5" xfId="5" applyFont="1" applyFill="1" applyBorder="1" applyAlignment="1">
      <alignment vertical="center"/>
    </xf>
    <xf numFmtId="0" fontId="10" fillId="0" borderId="0" xfId="5" applyFont="1"/>
    <xf numFmtId="0" fontId="23" fillId="0" borderId="0" xfId="0" applyFont="1"/>
    <xf numFmtId="0" fontId="17" fillId="0" borderId="0" xfId="0" applyFont="1"/>
    <xf numFmtId="0" fontId="12" fillId="0" borderId="0" xfId="0" applyFont="1" applyBorder="1" applyAlignment="1">
      <alignment vertical="center"/>
    </xf>
    <xf numFmtId="0" fontId="12" fillId="0" borderId="1" xfId="0" applyFont="1" applyBorder="1" applyAlignment="1">
      <alignment horizontal="center" vertical="center" wrapText="1"/>
    </xf>
    <xf numFmtId="0" fontId="25" fillId="0" borderId="0" xfId="0" applyFont="1" applyAlignment="1">
      <alignment vertical="center"/>
    </xf>
    <xf numFmtId="0" fontId="10" fillId="0" borderId="0" xfId="0" applyFont="1" applyBorder="1"/>
    <xf numFmtId="0" fontId="6" fillId="0" borderId="0" xfId="5" applyFont="1" applyAlignment="1">
      <alignment vertical="center" wrapText="1"/>
    </xf>
    <xf numFmtId="0" fontId="6" fillId="0" borderId="0" xfId="5" applyFont="1"/>
    <xf numFmtId="0" fontId="10" fillId="0" borderId="0" xfId="5" applyFont="1" applyFill="1"/>
    <xf numFmtId="0" fontId="12" fillId="0" borderId="0" xfId="0" applyFont="1"/>
    <xf numFmtId="0" fontId="23" fillId="0" borderId="0" xfId="0" applyFont="1" applyAlignment="1">
      <alignment horizontal="right" vertical="center"/>
    </xf>
    <xf numFmtId="0" fontId="6" fillId="0" borderId="0" xfId="0" applyFont="1" applyBorder="1" applyAlignment="1">
      <alignment vertical="center" wrapText="1"/>
    </xf>
    <xf numFmtId="3" fontId="18" fillId="0" borderId="4" xfId="0" applyNumberFormat="1" applyFont="1" applyBorder="1" applyAlignment="1">
      <alignment horizontal="right" vertical="center"/>
    </xf>
    <xf numFmtId="0" fontId="26" fillId="0" borderId="0" xfId="0" applyFont="1" applyAlignment="1"/>
    <xf numFmtId="0" fontId="4" fillId="0" borderId="0" xfId="0" applyFont="1" applyAlignment="1">
      <alignment horizontal="center" wrapText="1"/>
    </xf>
    <xf numFmtId="0" fontId="11" fillId="0" borderId="0" xfId="0" applyFont="1" applyAlignment="1">
      <alignment vertical="center" wrapText="1"/>
    </xf>
    <xf numFmtId="0" fontId="6" fillId="0" borderId="0" xfId="0" applyFont="1" applyBorder="1" applyAlignment="1">
      <alignment horizontal="right" vertical="center"/>
    </xf>
    <xf numFmtId="0" fontId="11" fillId="0" borderId="0" xfId="0" applyFont="1" applyAlignment="1">
      <alignment horizontal="left" vertical="center"/>
    </xf>
    <xf numFmtId="0" fontId="18" fillId="0" borderId="0" xfId="0" applyFont="1" applyAlignment="1">
      <alignment horizontal="center" vertical="center" wrapText="1"/>
    </xf>
    <xf numFmtId="0" fontId="11" fillId="0" borderId="0" xfId="0" applyFont="1" applyAlignment="1">
      <alignment horizontal="right" vertical="center"/>
    </xf>
    <xf numFmtId="0" fontId="11" fillId="0" borderId="0" xfId="0" applyFont="1" applyAlignment="1">
      <alignment vertical="center"/>
    </xf>
    <xf numFmtId="9" fontId="12" fillId="0" borderId="0" xfId="12" applyFont="1" applyAlignment="1">
      <alignment vertical="center"/>
    </xf>
    <xf numFmtId="9" fontId="12" fillId="0" borderId="0" xfId="12" applyFont="1" applyAlignment="1">
      <alignment horizontal="right" vertical="center"/>
    </xf>
    <xf numFmtId="9" fontId="12" fillId="0" borderId="1" xfId="12" applyFont="1" applyBorder="1" applyAlignment="1">
      <alignment vertical="center"/>
    </xf>
    <xf numFmtId="0" fontId="6" fillId="0" borderId="0" xfId="0" applyFont="1" applyBorder="1" applyAlignment="1">
      <alignment horizontal="right" vertical="center" wrapText="1" readingOrder="2"/>
    </xf>
    <xf numFmtId="0" fontId="6" fillId="0" borderId="0" xfId="0" applyFont="1" applyFill="1" applyAlignment="1">
      <alignment horizontal="left" vertical="center" wrapText="1" readingOrder="1"/>
    </xf>
    <xf numFmtId="0" fontId="10" fillId="0" borderId="0" xfId="0" applyFont="1" applyAlignment="1">
      <alignment horizontal="left"/>
    </xf>
    <xf numFmtId="0" fontId="6" fillId="0" borderId="0" xfId="0" applyFont="1" applyAlignment="1">
      <alignment horizontal="right" vertical="center" readingOrder="2"/>
    </xf>
    <xf numFmtId="0" fontId="6" fillId="0" borderId="0" xfId="0" applyFont="1" applyAlignment="1">
      <alignment horizontal="left" vertical="center"/>
    </xf>
    <xf numFmtId="0" fontId="11" fillId="3" borderId="0" xfId="0" applyFont="1" applyFill="1" applyAlignment="1">
      <alignment vertical="center"/>
    </xf>
    <xf numFmtId="0" fontId="6" fillId="0" borderId="0" xfId="0" applyFont="1" applyBorder="1" applyAlignment="1">
      <alignment horizontal="center" vertical="center"/>
    </xf>
    <xf numFmtId="0" fontId="19" fillId="0" borderId="0" xfId="0" applyFont="1"/>
    <xf numFmtId="0" fontId="11" fillId="3" borderId="0" xfId="0" applyFont="1" applyFill="1" applyBorder="1" applyAlignment="1">
      <alignment horizontal="right" vertical="center"/>
    </xf>
    <xf numFmtId="0" fontId="2" fillId="0" borderId="0" xfId="0" applyFont="1" applyBorder="1"/>
    <xf numFmtId="0" fontId="11" fillId="0" borderId="0" xfId="0" applyFont="1" applyBorder="1" applyAlignment="1">
      <alignment vertical="center" wrapText="1"/>
    </xf>
    <xf numFmtId="9" fontId="11" fillId="0" borderId="0" xfId="12" applyFont="1" applyBorder="1" applyAlignment="1">
      <alignment horizontal="right" vertical="center" readingOrder="2"/>
    </xf>
    <xf numFmtId="9" fontId="11" fillId="0" borderId="0" xfId="12" applyFont="1" applyBorder="1" applyAlignment="1">
      <alignment horizontal="right" vertical="center"/>
    </xf>
    <xf numFmtId="9" fontId="11" fillId="0" borderId="0" xfId="12" applyFont="1" applyBorder="1" applyAlignment="1">
      <alignment vertical="center"/>
    </xf>
    <xf numFmtId="3" fontId="18" fillId="6" borderId="3" xfId="0" applyNumberFormat="1" applyFont="1" applyFill="1" applyBorder="1" applyAlignment="1">
      <alignment horizontal="right" vertical="center"/>
    </xf>
    <xf numFmtId="0" fontId="6" fillId="5" borderId="2" xfId="0" applyFont="1" applyFill="1" applyBorder="1" applyAlignment="1">
      <alignment horizontal="center" vertical="center" wrapText="1"/>
    </xf>
    <xf numFmtId="0" fontId="6" fillId="0" borderId="0" xfId="0" applyFont="1" applyAlignment="1">
      <alignment wrapText="1"/>
    </xf>
    <xf numFmtId="3" fontId="6" fillId="0" borderId="0" xfId="0" applyNumberFormat="1" applyFont="1" applyAlignment="1">
      <alignment wrapText="1"/>
    </xf>
    <xf numFmtId="0" fontId="6" fillId="7" borderId="0" xfId="0" applyFont="1" applyFill="1" applyBorder="1" applyAlignment="1">
      <alignment horizontal="center" vertical="center" wrapText="1"/>
    </xf>
    <xf numFmtId="3" fontId="11" fillId="5" borderId="0" xfId="0" applyNumberFormat="1" applyFont="1" applyFill="1" applyBorder="1" applyAlignment="1">
      <alignment vertical="center" wrapText="1"/>
    </xf>
    <xf numFmtId="0" fontId="27" fillId="0" borderId="0" xfId="0" applyFont="1"/>
    <xf numFmtId="0" fontId="18" fillId="6" borderId="2" xfId="0" applyFont="1" applyFill="1" applyBorder="1" applyAlignment="1">
      <alignment horizontal="right" vertical="center" wrapText="1"/>
    </xf>
    <xf numFmtId="0" fontId="18" fillId="3" borderId="2" xfId="0" applyFont="1" applyFill="1" applyBorder="1" applyAlignment="1">
      <alignment horizontal="left" vertical="center" wrapText="1"/>
    </xf>
    <xf numFmtId="0" fontId="28" fillId="0" borderId="0" xfId="0" applyFont="1"/>
    <xf numFmtId="9" fontId="28" fillId="8" borderId="0" xfId="12" applyFont="1" applyFill="1"/>
    <xf numFmtId="9" fontId="27" fillId="0" borderId="0" xfId="12" applyFont="1"/>
    <xf numFmtId="3" fontId="18" fillId="3" borderId="2" xfId="0" applyNumberFormat="1" applyFont="1" applyFill="1" applyBorder="1" applyAlignment="1">
      <alignment horizontal="right" vertical="center"/>
    </xf>
    <xf numFmtId="3" fontId="18" fillId="6" borderId="2" xfId="0" applyNumberFormat="1" applyFont="1" applyFill="1" applyBorder="1" applyAlignment="1">
      <alignment horizontal="right" vertical="center"/>
    </xf>
    <xf numFmtId="0" fontId="21" fillId="0" borderId="0" xfId="0" applyFont="1"/>
    <xf numFmtId="3" fontId="6" fillId="6" borderId="2" xfId="0" applyNumberFormat="1" applyFont="1" applyFill="1" applyBorder="1" applyAlignment="1">
      <alignment horizontal="center" vertical="center"/>
    </xf>
    <xf numFmtId="3" fontId="6" fillId="3" borderId="2" xfId="0" applyNumberFormat="1" applyFont="1" applyFill="1" applyBorder="1" applyAlignment="1">
      <alignment horizontal="center" vertical="center"/>
    </xf>
    <xf numFmtId="0" fontId="11" fillId="0" borderId="0" xfId="0" applyFont="1" applyBorder="1" applyAlignment="1">
      <alignment horizontal="right" vertical="center"/>
    </xf>
    <xf numFmtId="0" fontId="11" fillId="0" borderId="0" xfId="0" applyFont="1" applyAlignment="1">
      <alignment horizontal="left" vertical="center"/>
    </xf>
    <xf numFmtId="0" fontId="6" fillId="5" borderId="7" xfId="0" applyFont="1" applyFill="1" applyBorder="1" applyAlignment="1">
      <alignment horizontal="center" vertical="center" wrapText="1"/>
    </xf>
    <xf numFmtId="3" fontId="6" fillId="0" borderId="0" xfId="0" applyNumberFormat="1" applyFont="1" applyAlignment="1">
      <alignment horizontal="center" vertical="center"/>
    </xf>
    <xf numFmtId="3" fontId="6" fillId="5" borderId="13" xfId="0" applyNumberFormat="1" applyFont="1" applyFill="1" applyBorder="1" applyAlignment="1">
      <alignment horizontal="center" vertical="center"/>
    </xf>
    <xf numFmtId="0" fontId="11" fillId="0" borderId="0" xfId="0" applyFont="1" applyBorder="1" applyAlignment="1">
      <alignment vertical="center"/>
    </xf>
    <xf numFmtId="3" fontId="6" fillId="0" borderId="0" xfId="0" applyNumberFormat="1" applyFont="1" applyBorder="1" applyAlignment="1">
      <alignment horizontal="right" vertical="center"/>
    </xf>
    <xf numFmtId="0" fontId="18" fillId="0" borderId="1" xfId="0" applyFont="1" applyBorder="1" applyAlignment="1">
      <alignment vertical="center" readingOrder="1"/>
    </xf>
    <xf numFmtId="0" fontId="6" fillId="5" borderId="3" xfId="0" applyFont="1" applyFill="1" applyBorder="1" applyAlignment="1">
      <alignment horizontal="center" vertical="center" wrapText="1"/>
    </xf>
    <xf numFmtId="0" fontId="13" fillId="0" borderId="1" xfId="0" applyFont="1" applyBorder="1" applyAlignment="1">
      <alignment horizontal="right" vertical="center"/>
    </xf>
    <xf numFmtId="0" fontId="12" fillId="0" borderId="1" xfId="0" applyFont="1" applyBorder="1" applyAlignment="1">
      <alignment vertical="center" wrapText="1"/>
    </xf>
    <xf numFmtId="0" fontId="6" fillId="0" borderId="0" xfId="0" applyFont="1" applyBorder="1" applyAlignment="1">
      <alignment horizontal="left" vertical="top" wrapText="1" readingOrder="1"/>
    </xf>
    <xf numFmtId="0" fontId="6" fillId="0" borderId="0" xfId="0" applyFont="1" applyBorder="1" applyAlignment="1">
      <alignment horizontal="right" vertical="top" wrapText="1" readingOrder="2"/>
    </xf>
    <xf numFmtId="3" fontId="2" fillId="0" borderId="0" xfId="0" applyNumberFormat="1" applyFont="1" applyFill="1" applyBorder="1" applyAlignment="1">
      <alignment vertical="center" wrapText="1"/>
    </xf>
    <xf numFmtId="0" fontId="18" fillId="0" borderId="1" xfId="0" applyFont="1" applyBorder="1" applyAlignment="1">
      <alignment horizontal="left" vertical="center"/>
    </xf>
    <xf numFmtId="0" fontId="30" fillId="0" borderId="0" xfId="0" applyFont="1" applyAlignment="1">
      <alignment horizontal="left" vertical="center" readingOrder="1"/>
    </xf>
    <xf numFmtId="0" fontId="30" fillId="0" borderId="0" xfId="0" applyFont="1" applyBorder="1"/>
    <xf numFmtId="166" fontId="10" fillId="0" borderId="0" xfId="0" applyNumberFormat="1" applyFont="1"/>
    <xf numFmtId="0" fontId="2" fillId="0" borderId="0" xfId="0" applyFont="1" applyBorder="1"/>
    <xf numFmtId="0" fontId="31" fillId="0" borderId="0" xfId="0" applyFont="1"/>
    <xf numFmtId="3" fontId="11" fillId="3" borderId="0" xfId="0" applyNumberFormat="1" applyFont="1" applyFill="1" applyBorder="1" applyAlignment="1">
      <alignment vertical="center" wrapText="1"/>
    </xf>
    <xf numFmtId="0" fontId="11" fillId="3" borderId="0" xfId="0" applyFont="1" applyFill="1" applyBorder="1" applyAlignment="1">
      <alignment vertical="center"/>
    </xf>
    <xf numFmtId="0" fontId="11" fillId="5" borderId="0" xfId="0" applyFont="1" applyFill="1" applyBorder="1" applyAlignment="1">
      <alignment vertical="center"/>
    </xf>
    <xf numFmtId="0" fontId="14" fillId="0" borderId="0" xfId="0" applyFont="1"/>
    <xf numFmtId="0" fontId="6" fillId="7" borderId="10" xfId="0" applyFont="1" applyFill="1" applyBorder="1" applyAlignment="1">
      <alignment horizontal="right" vertical="center"/>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xf>
    <xf numFmtId="0" fontId="18" fillId="7" borderId="11" xfId="0" applyFont="1" applyFill="1" applyBorder="1" applyAlignment="1">
      <alignment horizontal="center" vertical="center" wrapText="1"/>
    </xf>
    <xf numFmtId="0" fontId="11" fillId="4" borderId="3" xfId="0" applyNumberFormat="1" applyFont="1" applyFill="1" applyBorder="1" applyAlignment="1">
      <alignment horizontal="right" vertical="top" wrapText="1"/>
    </xf>
    <xf numFmtId="0" fontId="11" fillId="4" borderId="3" xfId="0" applyNumberFormat="1" applyFont="1" applyFill="1" applyBorder="1" applyAlignment="1">
      <alignment vertical="top" wrapText="1"/>
    </xf>
    <xf numFmtId="0" fontId="12" fillId="0" borderId="1" xfId="0" applyFont="1" applyBorder="1" applyAlignment="1">
      <alignment vertical="center" wrapText="1"/>
    </xf>
    <xf numFmtId="0" fontId="12" fillId="0" borderId="1" xfId="0" applyFont="1" applyBorder="1" applyAlignment="1">
      <alignment horizontal="right" vertical="center" wrapText="1"/>
    </xf>
    <xf numFmtId="0" fontId="11" fillId="3" borderId="18" xfId="0" applyFont="1" applyFill="1" applyBorder="1" applyAlignment="1">
      <alignment vertical="center" wrapText="1"/>
    </xf>
    <xf numFmtId="0" fontId="11" fillId="3" borderId="18" xfId="0" applyFont="1" applyFill="1" applyBorder="1" applyAlignment="1">
      <alignment horizontal="center" vertical="center" wrapText="1"/>
    </xf>
    <xf numFmtId="3" fontId="11" fillId="3" borderId="18" xfId="0" applyNumberFormat="1" applyFont="1" applyFill="1" applyBorder="1" applyAlignment="1">
      <alignment horizontal="center" vertical="center" wrapText="1"/>
    </xf>
    <xf numFmtId="0" fontId="11" fillId="3" borderId="18" xfId="0" applyFont="1" applyFill="1" applyBorder="1" applyAlignment="1">
      <alignment horizontal="left" vertical="center" wrapText="1"/>
    </xf>
    <xf numFmtId="0" fontId="11" fillId="6" borderId="16" xfId="0" applyFont="1" applyFill="1" applyBorder="1" applyAlignment="1">
      <alignment vertical="center" wrapText="1"/>
    </xf>
    <xf numFmtId="0" fontId="11" fillId="6" borderId="16" xfId="0" applyFont="1" applyFill="1" applyBorder="1" applyAlignment="1">
      <alignment horizontal="center" vertical="center" wrapText="1"/>
    </xf>
    <xf numFmtId="0" fontId="11" fillId="6" borderId="16" xfId="0" applyFont="1" applyFill="1" applyBorder="1" applyAlignment="1">
      <alignment horizontal="center" vertical="center"/>
    </xf>
    <xf numFmtId="3" fontId="11" fillId="6" borderId="16" xfId="0" applyNumberFormat="1" applyFont="1" applyFill="1" applyBorder="1" applyAlignment="1">
      <alignment horizontal="center" vertical="center" wrapText="1"/>
    </xf>
    <xf numFmtId="0" fontId="11" fillId="6" borderId="16" xfId="0" applyFont="1" applyFill="1" applyBorder="1" applyAlignment="1">
      <alignment horizontal="left" vertical="center" wrapText="1"/>
    </xf>
    <xf numFmtId="0" fontId="11" fillId="3" borderId="16" xfId="0" applyFont="1" applyFill="1" applyBorder="1" applyAlignment="1">
      <alignment vertical="center" wrapText="1"/>
    </xf>
    <xf numFmtId="0" fontId="11" fillId="3" borderId="16" xfId="0" applyFont="1" applyFill="1" applyBorder="1" applyAlignment="1">
      <alignment horizontal="center" vertical="center" wrapText="1"/>
    </xf>
    <xf numFmtId="3" fontId="11" fillId="3" borderId="16" xfId="0" applyNumberFormat="1" applyFont="1" applyFill="1" applyBorder="1" applyAlignment="1">
      <alignment horizontal="center" vertical="center" wrapText="1"/>
    </xf>
    <xf numFmtId="0" fontId="11" fillId="3" borderId="16" xfId="0" applyFont="1" applyFill="1" applyBorder="1" applyAlignment="1">
      <alignment horizontal="left" vertical="center" wrapText="1"/>
    </xf>
    <xf numFmtId="0" fontId="18" fillId="0" borderId="8" xfId="0" applyFont="1" applyBorder="1" applyAlignment="1">
      <alignment horizontal="right" vertical="center" wrapText="1"/>
    </xf>
    <xf numFmtId="0" fontId="18" fillId="0" borderId="4" xfId="0" applyFont="1" applyBorder="1" applyAlignment="1">
      <alignment horizontal="center" vertical="center" wrapText="1"/>
    </xf>
    <xf numFmtId="3" fontId="16" fillId="0" borderId="4" xfId="0" applyNumberFormat="1" applyFont="1" applyBorder="1" applyAlignment="1">
      <alignment horizontal="center" vertical="center" wrapText="1"/>
    </xf>
    <xf numFmtId="0" fontId="18" fillId="3" borderId="4" xfId="0" applyFont="1" applyFill="1" applyBorder="1" applyAlignment="1">
      <alignment horizontal="center" vertical="center" wrapText="1"/>
    </xf>
    <xf numFmtId="0" fontId="18" fillId="0" borderId="4" xfId="0" applyFont="1" applyBorder="1" applyAlignment="1">
      <alignment horizontal="left" vertical="center" wrapText="1"/>
    </xf>
    <xf numFmtId="0" fontId="18" fillId="3" borderId="2" xfId="0" applyFont="1" applyFill="1" applyBorder="1" applyAlignment="1">
      <alignment horizontal="right" vertical="center" wrapText="1"/>
    </xf>
    <xf numFmtId="0" fontId="18" fillId="3" borderId="2" xfId="0"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0" fontId="18" fillId="6" borderId="2" xfId="0" applyFont="1" applyFill="1" applyBorder="1" applyAlignment="1">
      <alignment horizontal="center" vertical="center" wrapText="1"/>
    </xf>
    <xf numFmtId="3" fontId="16" fillId="6" borderId="2" xfId="0" applyNumberFormat="1" applyFont="1" applyFill="1" applyBorder="1" applyAlignment="1">
      <alignment horizontal="center" vertical="center" wrapText="1"/>
    </xf>
    <xf numFmtId="0" fontId="18" fillId="6" borderId="2" xfId="0" applyFont="1" applyFill="1" applyBorder="1" applyAlignment="1">
      <alignment horizontal="left" vertical="center" wrapText="1"/>
    </xf>
    <xf numFmtId="0" fontId="18" fillId="3" borderId="3" xfId="0"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0" fontId="18" fillId="6" borderId="9" xfId="0" applyFont="1" applyFill="1" applyBorder="1" applyAlignment="1">
      <alignment horizontal="right" vertical="center" wrapText="1"/>
    </xf>
    <xf numFmtId="0" fontId="18" fillId="6" borderId="9" xfId="0" applyFont="1" applyFill="1" applyBorder="1" applyAlignment="1">
      <alignment horizontal="center" vertical="center" wrapText="1"/>
    </xf>
    <xf numFmtId="3" fontId="16" fillId="6" borderId="9" xfId="0" applyNumberFormat="1" applyFont="1" applyFill="1" applyBorder="1" applyAlignment="1">
      <alignment horizontal="center" vertical="center" wrapText="1"/>
    </xf>
    <xf numFmtId="0" fontId="18" fillId="6" borderId="9" xfId="0" applyFont="1" applyFill="1" applyBorder="1" applyAlignment="1">
      <alignment horizontal="left" vertical="center" wrapText="1"/>
    </xf>
    <xf numFmtId="9" fontId="18" fillId="0" borderId="1" xfId="12" applyFont="1" applyBorder="1" applyAlignment="1">
      <alignment vertical="center"/>
    </xf>
    <xf numFmtId="0" fontId="12" fillId="0" borderId="0" xfId="0" applyFont="1" applyAlignment="1">
      <alignment horizontal="right" vertical="center"/>
    </xf>
    <xf numFmtId="0" fontId="12" fillId="0" borderId="0" xfId="0" applyFont="1" applyAlignment="1"/>
    <xf numFmtId="0" fontId="12" fillId="0" borderId="1" xfId="0" applyFont="1" applyBorder="1" applyAlignment="1">
      <alignment vertical="top" wrapText="1" readingOrder="2"/>
    </xf>
    <xf numFmtId="0" fontId="17" fillId="0" borderId="1" xfId="0" applyFont="1" applyBorder="1" applyAlignment="1"/>
    <xf numFmtId="0" fontId="12" fillId="0" borderId="0" xfId="0" applyFont="1" applyAlignment="1">
      <alignment horizontal="left" vertical="center"/>
    </xf>
    <xf numFmtId="0" fontId="12" fillId="0" borderId="1" xfId="0" applyFont="1" applyBorder="1" applyAlignment="1">
      <alignment wrapText="1"/>
    </xf>
    <xf numFmtId="0" fontId="18"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readingOrder="2"/>
    </xf>
    <xf numFmtId="0" fontId="12" fillId="0" borderId="1" xfId="0" applyFont="1" applyBorder="1" applyAlignment="1">
      <alignment horizontal="left" vertical="center" wrapText="1" readingOrder="2"/>
    </xf>
    <xf numFmtId="0" fontId="18" fillId="6" borderId="16" xfId="0" applyFont="1" applyFill="1" applyBorder="1" applyAlignment="1">
      <alignment vertical="center" wrapText="1"/>
    </xf>
    <xf numFmtId="0" fontId="18" fillId="6" borderId="16" xfId="0" applyFont="1" applyFill="1" applyBorder="1" applyAlignment="1">
      <alignment horizontal="left" vertical="center" wrapText="1"/>
    </xf>
    <xf numFmtId="0" fontId="11" fillId="0" borderId="0" xfId="5" applyFont="1" applyAlignment="1">
      <alignment vertical="center" wrapText="1"/>
    </xf>
    <xf numFmtId="0" fontId="11" fillId="0" borderId="0" xfId="5" applyFont="1"/>
    <xf numFmtId="0" fontId="19" fillId="0" borderId="0" xfId="5" applyFont="1"/>
    <xf numFmtId="0" fontId="18" fillId="3" borderId="18" xfId="0" applyFont="1" applyFill="1" applyBorder="1" applyAlignment="1">
      <alignment horizontal="left" vertical="center" wrapText="1"/>
    </xf>
    <xf numFmtId="0" fontId="18" fillId="3" borderId="16" xfId="0" applyFont="1" applyFill="1" applyBorder="1" applyAlignment="1">
      <alignment vertical="center" wrapText="1"/>
    </xf>
    <xf numFmtId="0" fontId="18" fillId="3" borderId="16" xfId="0" applyFont="1" applyFill="1" applyBorder="1" applyAlignment="1">
      <alignment horizontal="left" vertical="center" wrapText="1"/>
    </xf>
    <xf numFmtId="0" fontId="6" fillId="0" borderId="0" xfId="0" applyFont="1" applyAlignment="1">
      <alignment horizontal="center" vertical="center" wrapText="1"/>
    </xf>
    <xf numFmtId="0" fontId="6" fillId="7" borderId="3" xfId="0" applyFont="1" applyFill="1" applyBorder="1" applyAlignment="1">
      <alignment horizontal="center" vertical="center" wrapText="1"/>
    </xf>
    <xf numFmtId="0" fontId="11" fillId="7" borderId="7" xfId="0" applyFont="1" applyFill="1" applyBorder="1" applyAlignment="1">
      <alignment horizontal="right" vertical="center" wrapText="1"/>
    </xf>
    <xf numFmtId="0" fontId="11" fillId="7" borderId="7" xfId="0" applyFont="1" applyFill="1" applyBorder="1" applyAlignment="1">
      <alignment horizontal="lef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11" fillId="7" borderId="11" xfId="0" applyFont="1" applyFill="1" applyBorder="1" applyAlignment="1">
      <alignment horizontal="center" vertical="center" wrapText="1"/>
    </xf>
    <xf numFmtId="0" fontId="11" fillId="0" borderId="0" xfId="0" applyFont="1" applyBorder="1" applyAlignment="1">
      <alignment horizontal="right" vertical="center"/>
    </xf>
    <xf numFmtId="0" fontId="11" fillId="4" borderId="1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6" xfId="0" applyFont="1" applyFill="1" applyBorder="1" applyAlignment="1">
      <alignment vertical="center" wrapText="1"/>
    </xf>
    <xf numFmtId="0" fontId="11" fillId="4" borderId="11" xfId="0" applyFont="1" applyFill="1" applyBorder="1" applyAlignment="1">
      <alignment vertical="center" wrapText="1"/>
    </xf>
    <xf numFmtId="0" fontId="6" fillId="0" borderId="0" xfId="0" applyFont="1" applyAlignment="1">
      <alignment vertical="top" wrapText="1"/>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readingOrder="1"/>
    </xf>
    <xf numFmtId="0" fontId="6" fillId="6" borderId="16" xfId="0" applyFont="1" applyFill="1" applyBorder="1" applyAlignment="1">
      <alignment horizontal="right" vertical="center"/>
    </xf>
    <xf numFmtId="0" fontId="11" fillId="0" borderId="0" xfId="0" applyFont="1" applyBorder="1" applyAlignment="1">
      <alignment horizontal="right"/>
    </xf>
    <xf numFmtId="0" fontId="11" fillId="6" borderId="16" xfId="0" applyFont="1" applyFill="1" applyBorder="1" applyAlignment="1">
      <alignment horizontal="right" vertical="center"/>
    </xf>
    <xf numFmtId="0" fontId="11" fillId="6" borderId="16" xfId="0" applyFont="1" applyFill="1" applyBorder="1" applyAlignment="1">
      <alignment horizontal="right"/>
    </xf>
    <xf numFmtId="0" fontId="11" fillId="6" borderId="16" xfId="0" applyFont="1" applyFill="1" applyBorder="1" applyAlignment="1">
      <alignment horizontal="left" vertical="center"/>
    </xf>
    <xf numFmtId="0" fontId="11" fillId="3" borderId="16" xfId="0" applyFont="1" applyFill="1" applyBorder="1" applyAlignment="1">
      <alignment horizontal="right" vertical="center"/>
    </xf>
    <xf numFmtId="0" fontId="11" fillId="0" borderId="16" xfId="0" applyFont="1" applyBorder="1" applyAlignment="1">
      <alignment horizontal="right"/>
    </xf>
    <xf numFmtId="0" fontId="11" fillId="3" borderId="16" xfId="0" applyFont="1" applyFill="1" applyBorder="1" applyAlignment="1">
      <alignment horizontal="left" vertical="center"/>
    </xf>
    <xf numFmtId="0" fontId="11" fillId="3" borderId="16" xfId="0" applyFont="1" applyFill="1" applyBorder="1" applyAlignment="1">
      <alignment vertical="center" readingOrder="2"/>
    </xf>
    <xf numFmtId="0" fontId="11" fillId="6" borderId="19" xfId="0" applyFont="1" applyFill="1" applyBorder="1" applyAlignment="1">
      <alignment horizontal="right" vertical="center"/>
    </xf>
    <xf numFmtId="0" fontId="11" fillId="6" borderId="19" xfId="0" applyFont="1" applyFill="1" applyBorder="1" applyAlignment="1">
      <alignment horizontal="right"/>
    </xf>
    <xf numFmtId="0" fontId="11" fillId="6" borderId="19" xfId="0" applyFont="1" applyFill="1" applyBorder="1" applyAlignment="1">
      <alignment horizontal="left" vertical="center"/>
    </xf>
    <xf numFmtId="0" fontId="6" fillId="7" borderId="1" xfId="0" applyFont="1" applyFill="1" applyBorder="1" applyAlignment="1">
      <alignment horizontal="center" vertical="center" wrapText="1"/>
    </xf>
    <xf numFmtId="0" fontId="6" fillId="6" borderId="16" xfId="0" applyFont="1" applyFill="1" applyBorder="1" applyAlignment="1">
      <alignment horizontal="left" vertical="center"/>
    </xf>
    <xf numFmtId="0" fontId="6" fillId="3" borderId="16" xfId="0" applyFont="1" applyFill="1" applyBorder="1" applyAlignment="1">
      <alignment horizontal="right" vertical="center"/>
    </xf>
    <xf numFmtId="0" fontId="6" fillId="3" borderId="16" xfId="0" applyFont="1" applyFill="1" applyBorder="1" applyAlignment="1">
      <alignment horizontal="left" vertical="center"/>
    </xf>
    <xf numFmtId="0" fontId="6" fillId="6" borderId="19" xfId="0" applyFont="1" applyFill="1" applyBorder="1" applyAlignment="1">
      <alignment horizontal="right" vertical="center"/>
    </xf>
    <xf numFmtId="0" fontId="6" fillId="6" borderId="19" xfId="0" applyFont="1" applyFill="1" applyBorder="1" applyAlignment="1">
      <alignment horizontal="left" vertical="center"/>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readingOrder="1"/>
    </xf>
    <xf numFmtId="0" fontId="11" fillId="7" borderId="7" xfId="0" applyFont="1" applyFill="1" applyBorder="1" applyAlignment="1">
      <alignment horizontal="right" vertical="center"/>
    </xf>
    <xf numFmtId="0" fontId="6" fillId="0" borderId="0" xfId="0" applyFont="1" applyBorder="1" applyAlignment="1">
      <alignment horizontal="right" vertical="center" wrapText="1"/>
    </xf>
    <xf numFmtId="0" fontId="6" fillId="0" borderId="0" xfId="0" applyFont="1" applyBorder="1" applyAlignment="1">
      <alignment horizontal="center" vertical="center" wrapText="1"/>
    </xf>
    <xf numFmtId="0" fontId="11" fillId="0" borderId="9" xfId="0" applyFont="1" applyBorder="1" applyAlignment="1">
      <alignment horizontal="right" vertical="center"/>
    </xf>
    <xf numFmtId="0" fontId="11" fillId="0" borderId="9" xfId="0" applyFont="1" applyBorder="1" applyAlignment="1">
      <alignment horizontal="left" vertical="center"/>
    </xf>
    <xf numFmtId="0" fontId="11" fillId="7" borderId="7" xfId="0" applyFont="1" applyFill="1" applyBorder="1" applyAlignment="1">
      <alignment vertical="center"/>
    </xf>
    <xf numFmtId="0" fontId="12" fillId="7" borderId="10" xfId="0" applyFont="1" applyFill="1" applyBorder="1" applyAlignment="1">
      <alignment horizontal="center" vertical="center" wrapText="1"/>
    </xf>
    <xf numFmtId="0" fontId="12" fillId="7" borderId="1" xfId="0" applyFont="1" applyFill="1" applyBorder="1" applyAlignment="1">
      <alignment horizontal="center" vertical="center" wrapText="1" readingOrder="1"/>
    </xf>
    <xf numFmtId="0" fontId="11" fillId="0" borderId="0" xfId="0" applyFont="1" applyBorder="1" applyAlignment="1">
      <alignment horizontal="left" vertical="center"/>
    </xf>
    <xf numFmtId="0" fontId="11" fillId="7" borderId="10" xfId="0" applyFont="1" applyFill="1" applyBorder="1" applyAlignment="1">
      <alignment horizontal="center" vertical="center" wrapText="1"/>
    </xf>
    <xf numFmtId="0" fontId="11" fillId="3" borderId="0" xfId="0" applyFont="1" applyFill="1" applyBorder="1" applyAlignment="1">
      <alignment horizontal="right" vertical="center" wrapText="1"/>
    </xf>
    <xf numFmtId="0" fontId="11" fillId="6" borderId="16" xfId="0" applyFont="1" applyFill="1" applyBorder="1" applyAlignment="1">
      <alignment vertical="center"/>
    </xf>
    <xf numFmtId="0" fontId="11" fillId="3" borderId="16" xfId="0" applyFont="1" applyFill="1" applyBorder="1" applyAlignment="1">
      <alignment vertical="center"/>
    </xf>
    <xf numFmtId="0" fontId="11" fillId="3" borderId="19" xfId="0" applyFont="1" applyFill="1" applyBorder="1" applyAlignment="1">
      <alignment vertical="center"/>
    </xf>
    <xf numFmtId="0" fontId="12" fillId="0" borderId="0" xfId="0" applyFont="1" applyBorder="1" applyAlignment="1">
      <alignment vertical="center" readingOrder="2"/>
    </xf>
    <xf numFmtId="0" fontId="6" fillId="4" borderId="10" xfId="0" applyFont="1" applyFill="1" applyBorder="1" applyAlignment="1">
      <alignment horizontal="right" vertical="center" wrapText="1"/>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4" borderId="12" xfId="0" applyNumberFormat="1" applyFont="1" applyFill="1" applyBorder="1" applyAlignment="1">
      <alignment horizontal="right" vertical="top" wrapText="1"/>
    </xf>
    <xf numFmtId="0" fontId="11" fillId="0" borderId="16" xfId="0" applyFont="1" applyBorder="1" applyAlignment="1">
      <alignment vertical="center"/>
    </xf>
    <xf numFmtId="0" fontId="6" fillId="4" borderId="1" xfId="0" applyFont="1" applyFill="1" applyBorder="1" applyAlignment="1">
      <alignment horizontal="right" vertical="center" wrapText="1"/>
    </xf>
    <xf numFmtId="0" fontId="6" fillId="7" borderId="3" xfId="0" applyFont="1" applyFill="1" applyBorder="1" applyAlignment="1">
      <alignment horizontal="right" vertical="center"/>
    </xf>
    <xf numFmtId="0" fontId="16" fillId="4" borderId="1" xfId="0" applyFont="1" applyFill="1" applyBorder="1" applyAlignment="1">
      <alignment vertical="center" wrapText="1"/>
    </xf>
    <xf numFmtId="0" fontId="16" fillId="4" borderId="1" xfId="0" applyFont="1" applyFill="1" applyBorder="1" applyAlignment="1">
      <alignment horizontal="center" vertical="center" wrapText="1"/>
    </xf>
    <xf numFmtId="0" fontId="18" fillId="6" borderId="19" xfId="0" applyFont="1" applyFill="1" applyBorder="1" applyAlignment="1">
      <alignment horizontal="left" vertical="center" wrapText="1"/>
    </xf>
    <xf numFmtId="0" fontId="18" fillId="3" borderId="18" xfId="0" applyFont="1" applyFill="1" applyBorder="1" applyAlignment="1">
      <alignment horizontal="right" vertical="center" wrapText="1"/>
    </xf>
    <xf numFmtId="0" fontId="18" fillId="6" borderId="16" xfId="0" applyFont="1" applyFill="1" applyBorder="1" applyAlignment="1">
      <alignment horizontal="right" vertical="center" wrapText="1"/>
    </xf>
    <xf numFmtId="0" fontId="18" fillId="3" borderId="16" xfId="0" applyFont="1" applyFill="1" applyBorder="1" applyAlignment="1">
      <alignment horizontal="right" vertical="center" wrapText="1"/>
    </xf>
    <xf numFmtId="0" fontId="18" fillId="6" borderId="19" xfId="0" applyFont="1" applyFill="1" applyBorder="1" applyAlignment="1">
      <alignment horizontal="right" vertical="center" wrapText="1"/>
    </xf>
    <xf numFmtId="3" fontId="18" fillId="3" borderId="18" xfId="0" applyNumberFormat="1" applyFont="1" applyFill="1" applyBorder="1" applyAlignment="1">
      <alignment vertical="center" wrapText="1"/>
    </xf>
    <xf numFmtId="3" fontId="18" fillId="6" borderId="16" xfId="0" applyNumberFormat="1" applyFont="1" applyFill="1" applyBorder="1" applyAlignment="1">
      <alignment vertical="center" wrapText="1"/>
    </xf>
    <xf numFmtId="3" fontId="18" fillId="3" borderId="16" xfId="0" applyNumberFormat="1" applyFont="1" applyFill="1" applyBorder="1" applyAlignment="1">
      <alignment vertical="center" wrapText="1"/>
    </xf>
    <xf numFmtId="3" fontId="18" fillId="6" borderId="19" xfId="0" applyNumberFormat="1" applyFont="1" applyFill="1" applyBorder="1" applyAlignment="1">
      <alignment vertical="center" wrapText="1"/>
    </xf>
    <xf numFmtId="0" fontId="16" fillId="4" borderId="13" xfId="0" applyFont="1" applyFill="1" applyBorder="1" applyAlignment="1">
      <alignment horizontal="right" vertical="center" wrapText="1"/>
    </xf>
    <xf numFmtId="0" fontId="16" fillId="4" borderId="13" xfId="0" applyFont="1" applyFill="1" applyBorder="1" applyAlignment="1">
      <alignment horizontal="center" vertical="center" wrapText="1"/>
    </xf>
    <xf numFmtId="0" fontId="16" fillId="4" borderId="13" xfId="0" applyFont="1" applyFill="1" applyBorder="1" applyAlignment="1">
      <alignment horizontal="left" vertical="center" wrapText="1"/>
    </xf>
    <xf numFmtId="0" fontId="18" fillId="0" borderId="0" xfId="0" applyFont="1" applyBorder="1" applyAlignment="1">
      <alignment vertical="center" wrapText="1"/>
    </xf>
    <xf numFmtId="3" fontId="18" fillId="0" borderId="0" xfId="0" applyNumberFormat="1" applyFont="1" applyBorder="1" applyAlignment="1">
      <alignment vertical="center" wrapText="1"/>
    </xf>
    <xf numFmtId="0" fontId="18" fillId="3" borderId="0" xfId="0" applyFont="1" applyFill="1" applyBorder="1" applyAlignment="1">
      <alignment horizontal="left" vertical="center" wrapText="1"/>
    </xf>
    <xf numFmtId="0" fontId="18" fillId="0" borderId="0" xfId="0" applyFont="1" applyBorder="1" applyAlignment="1">
      <alignment horizontal="left" vertical="center" wrapText="1"/>
    </xf>
    <xf numFmtId="0" fontId="18" fillId="6" borderId="7" xfId="0" applyFont="1" applyFill="1" applyBorder="1" applyAlignment="1">
      <alignment vertical="center" wrapText="1"/>
    </xf>
    <xf numFmtId="3" fontId="18" fillId="6" borderId="7" xfId="0" applyNumberFormat="1" applyFont="1" applyFill="1" applyBorder="1" applyAlignment="1">
      <alignment vertical="center" wrapText="1"/>
    </xf>
    <xf numFmtId="0" fontId="18" fillId="6" borderId="7" xfId="0" applyFont="1" applyFill="1" applyBorder="1" applyAlignment="1">
      <alignment horizontal="left" vertical="center" wrapText="1"/>
    </xf>
    <xf numFmtId="0" fontId="11" fillId="3" borderId="16" xfId="0" applyFont="1" applyFill="1" applyBorder="1" applyAlignment="1">
      <alignment horizontal="right" vertical="center" readingOrder="2"/>
    </xf>
    <xf numFmtId="0" fontId="11" fillId="3" borderId="16" xfId="0" applyFont="1" applyFill="1" applyBorder="1" applyAlignment="1">
      <alignment vertical="center" wrapText="1" readingOrder="2"/>
    </xf>
    <xf numFmtId="0" fontId="11" fillId="4" borderId="7" xfId="0" applyFont="1" applyFill="1" applyBorder="1" applyAlignment="1">
      <alignment horizontal="right" vertical="center"/>
    </xf>
    <xf numFmtId="0" fontId="11" fillId="4" borderId="7" xfId="0" applyFont="1" applyFill="1" applyBorder="1" applyAlignment="1">
      <alignment vertical="center"/>
    </xf>
    <xf numFmtId="0" fontId="11" fillId="6" borderId="19" xfId="0" applyFont="1" applyFill="1" applyBorder="1" applyAlignment="1">
      <alignment vertical="center"/>
    </xf>
    <xf numFmtId="0" fontId="11" fillId="0" borderId="1" xfId="0" applyFont="1" applyBorder="1" applyAlignment="1">
      <alignment vertical="center"/>
    </xf>
    <xf numFmtId="0" fontId="19" fillId="0" borderId="1" xfId="0" applyFont="1" applyBorder="1"/>
    <xf numFmtId="0" fontId="12" fillId="0" borderId="1" xfId="0" applyFont="1" applyBorder="1" applyAlignment="1">
      <alignment horizontal="left" vertical="center" readingOrder="2"/>
    </xf>
    <xf numFmtId="0" fontId="6" fillId="7" borderId="1" xfId="0" applyFont="1" applyFill="1" applyBorder="1" applyAlignment="1">
      <alignment vertical="center" wrapText="1"/>
    </xf>
    <xf numFmtId="0" fontId="15" fillId="0" borderId="1" xfId="0" applyFont="1" applyBorder="1" applyAlignment="1">
      <alignment vertical="center"/>
    </xf>
    <xf numFmtId="0" fontId="33" fillId="0" borderId="1" xfId="0" applyFont="1" applyBorder="1" applyAlignment="1">
      <alignment vertical="center"/>
    </xf>
    <xf numFmtId="0" fontId="0" fillId="0" borderId="0" xfId="0" applyBorder="1"/>
    <xf numFmtId="3" fontId="4" fillId="3" borderId="0" xfId="0" applyNumberFormat="1" applyFont="1" applyFill="1" applyBorder="1" applyAlignment="1">
      <alignment vertical="center"/>
    </xf>
    <xf numFmtId="0" fontId="18" fillId="7" borderId="1" xfId="0" applyFont="1" applyFill="1" applyBorder="1" applyAlignment="1">
      <alignment horizontal="center" vertical="top"/>
    </xf>
    <xf numFmtId="0" fontId="12" fillId="0" borderId="3" xfId="12" applyNumberFormat="1" applyFont="1" applyBorder="1" applyAlignment="1">
      <alignment horizontal="center" vertical="center" wrapText="1"/>
    </xf>
    <xf numFmtId="0" fontId="6" fillId="7" borderId="1" xfId="0" applyFont="1" applyFill="1" applyBorder="1" applyAlignment="1">
      <alignment horizontal="center" vertical="center" wrapText="1"/>
    </xf>
    <xf numFmtId="0" fontId="11" fillId="6" borderId="16" xfId="0" applyFont="1" applyFill="1" applyBorder="1" applyAlignment="1">
      <alignment horizontal="right" vertical="center"/>
    </xf>
    <xf numFmtId="0" fontId="11" fillId="3" borderId="0" xfId="0" applyFont="1" applyFill="1" applyBorder="1" applyAlignment="1">
      <alignment horizontal="right" vertical="center" wrapText="1" readingOrder="2"/>
    </xf>
    <xf numFmtId="0" fontId="11" fillId="3" borderId="7" xfId="0" applyFont="1" applyFill="1" applyBorder="1" applyAlignment="1">
      <alignment horizontal="right" vertical="center"/>
    </xf>
    <xf numFmtId="0" fontId="12" fillId="6" borderId="7" xfId="0" applyFont="1" applyFill="1" applyBorder="1" applyAlignment="1">
      <alignment horizontal="left" vertical="center"/>
    </xf>
    <xf numFmtId="0" fontId="12" fillId="0" borderId="23" xfId="0" applyFont="1" applyBorder="1" applyAlignment="1">
      <alignment horizontal="left" vertical="center"/>
    </xf>
    <xf numFmtId="0" fontId="12" fillId="7" borderId="0" xfId="0" applyFont="1" applyFill="1" applyBorder="1" applyAlignment="1">
      <alignment horizontal="center" vertical="center" wrapText="1"/>
    </xf>
    <xf numFmtId="0" fontId="11" fillId="7" borderId="1" xfId="0" applyFont="1" applyFill="1" applyBorder="1" applyAlignment="1">
      <alignment horizontal="center" vertical="center"/>
    </xf>
    <xf numFmtId="0" fontId="6" fillId="0" borderId="0" xfId="0" applyFont="1" applyBorder="1" applyAlignment="1">
      <alignment vertical="center" wrapText="1"/>
    </xf>
    <xf numFmtId="0" fontId="4" fillId="0" borderId="0" xfId="0" applyFont="1"/>
    <xf numFmtId="0" fontId="11" fillId="0" borderId="0" xfId="0" applyFont="1" applyBorder="1" applyAlignment="1">
      <alignment horizontal="left" vertical="center" wrapText="1"/>
    </xf>
    <xf numFmtId="0" fontId="11" fillId="0" borderId="0" xfId="0" applyFont="1" applyBorder="1" applyAlignment="1">
      <alignment horizontal="right" vertical="center" wrapText="1" readingOrder="2"/>
    </xf>
    <xf numFmtId="0" fontId="6" fillId="0" borderId="8" xfId="0" applyFont="1" applyBorder="1" applyAlignment="1">
      <alignment vertical="center" wrapText="1"/>
    </xf>
    <xf numFmtId="0" fontId="11" fillId="6" borderId="7" xfId="0" applyFont="1" applyFill="1" applyBorder="1" applyAlignment="1">
      <alignment vertical="center"/>
    </xf>
    <xf numFmtId="0" fontId="34" fillId="0" borderId="0" xfId="0" applyFont="1" applyAlignment="1">
      <alignment wrapText="1"/>
    </xf>
    <xf numFmtId="0" fontId="11" fillId="3" borderId="16" xfId="0" applyFont="1" applyFill="1" applyBorder="1" applyAlignment="1">
      <alignment horizontal="left" vertical="center" wrapText="1" readingOrder="2"/>
    </xf>
    <xf numFmtId="0" fontId="11" fillId="4" borderId="7" xfId="0" applyFont="1" applyFill="1" applyBorder="1" applyAlignment="1">
      <alignment horizontal="left" vertical="center"/>
    </xf>
    <xf numFmtId="0" fontId="13" fillId="3" borderId="18" xfId="0" applyFont="1" applyFill="1" applyBorder="1" applyAlignment="1">
      <alignment horizontal="right" vertical="center" wrapText="1"/>
    </xf>
    <xf numFmtId="0" fontId="13" fillId="3" borderId="18" xfId="0" applyFont="1" applyFill="1" applyBorder="1" applyAlignment="1">
      <alignment horizontal="left" vertical="center" wrapText="1"/>
    </xf>
    <xf numFmtId="0" fontId="13" fillId="6" borderId="16" xfId="0" applyFont="1" applyFill="1" applyBorder="1" applyAlignment="1">
      <alignment horizontal="right" vertical="center" wrapText="1"/>
    </xf>
    <xf numFmtId="0" fontId="13" fillId="6" borderId="16" xfId="0" applyFont="1" applyFill="1" applyBorder="1" applyAlignment="1">
      <alignment horizontal="left" vertical="center" wrapText="1"/>
    </xf>
    <xf numFmtId="0" fontId="13" fillId="3" borderId="16" xfId="0" applyFont="1" applyFill="1" applyBorder="1" applyAlignment="1">
      <alignment horizontal="right" vertical="center" wrapText="1"/>
    </xf>
    <xf numFmtId="0" fontId="13" fillId="3" borderId="16" xfId="0" applyFont="1" applyFill="1" applyBorder="1" applyAlignment="1">
      <alignment horizontal="left" vertical="center" wrapText="1"/>
    </xf>
    <xf numFmtId="0" fontId="13" fillId="6" borderId="0" xfId="0" applyFont="1" applyFill="1" applyAlignment="1">
      <alignment vertical="center" wrapText="1"/>
    </xf>
    <xf numFmtId="0" fontId="13" fillId="3" borderId="22" xfId="0" applyFont="1" applyFill="1" applyBorder="1" applyAlignment="1">
      <alignment horizontal="right" vertical="center" wrapText="1"/>
    </xf>
    <xf numFmtId="0" fontId="13" fillId="3" borderId="22" xfId="0" applyFont="1" applyFill="1" applyBorder="1" applyAlignment="1">
      <alignment horizontal="left" vertical="center" wrapText="1"/>
    </xf>
    <xf numFmtId="0" fontId="15" fillId="4" borderId="13" xfId="0" applyFont="1" applyFill="1" applyBorder="1" applyAlignment="1">
      <alignment horizontal="right" vertical="center" wrapText="1"/>
    </xf>
    <xf numFmtId="0" fontId="15" fillId="4" borderId="13" xfId="0" applyFont="1" applyFill="1" applyBorder="1" applyAlignment="1">
      <alignment horizontal="center" vertical="center" wrapText="1"/>
    </xf>
    <xf numFmtId="0" fontId="15" fillId="4" borderId="13" xfId="0" applyFont="1" applyFill="1" applyBorder="1" applyAlignment="1">
      <alignment horizontal="left" vertical="center" wrapText="1"/>
    </xf>
    <xf numFmtId="0" fontId="15" fillId="0" borderId="0" xfId="0" applyFont="1" applyBorder="1" applyAlignment="1">
      <alignment vertical="center" wrapText="1"/>
    </xf>
    <xf numFmtId="0" fontId="15" fillId="6" borderId="16" xfId="0" applyFont="1" applyFill="1" applyBorder="1" applyAlignment="1">
      <alignment vertical="center" wrapText="1"/>
    </xf>
    <xf numFmtId="0" fontId="15" fillId="3" borderId="16" xfId="0" applyFont="1" applyFill="1" applyBorder="1" applyAlignment="1">
      <alignment vertical="center" wrapText="1"/>
    </xf>
    <xf numFmtId="0" fontId="12" fillId="4" borderId="3"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0" borderId="1" xfId="0" applyFont="1" applyBorder="1" applyAlignment="1">
      <alignment horizontal="left" vertical="center"/>
    </xf>
    <xf numFmtId="0" fontId="12" fillId="0" borderId="0" xfId="0" applyFont="1" applyBorder="1" applyAlignment="1">
      <alignment vertical="center" wrapText="1" readingOrder="2"/>
    </xf>
    <xf numFmtId="0" fontId="18" fillId="3" borderId="0" xfId="0" applyFont="1" applyFill="1" applyAlignment="1">
      <alignment vertical="center"/>
    </xf>
    <xf numFmtId="0" fontId="18"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3" xfId="0" applyFont="1" applyFill="1" applyBorder="1" applyAlignment="1">
      <alignment vertical="center" wrapText="1"/>
    </xf>
    <xf numFmtId="9" fontId="18" fillId="3" borderId="0" xfId="12" applyFont="1" applyFill="1" applyBorder="1" applyAlignment="1">
      <alignment horizontal="right" vertical="center"/>
    </xf>
    <xf numFmtId="9" fontId="18" fillId="6" borderId="16" xfId="12" applyFont="1" applyFill="1" applyBorder="1" applyAlignment="1">
      <alignment horizontal="right" vertical="center"/>
    </xf>
    <xf numFmtId="9" fontId="18" fillId="3" borderId="16" xfId="12" applyFont="1" applyFill="1" applyBorder="1" applyAlignment="1">
      <alignment horizontal="right" vertical="center"/>
    </xf>
    <xf numFmtId="9" fontId="18" fillId="6" borderId="19" xfId="12" applyFont="1" applyFill="1" applyBorder="1" applyAlignment="1">
      <alignment horizontal="right" vertical="center"/>
    </xf>
    <xf numFmtId="9" fontId="18" fillId="4" borderId="7" xfId="12" applyFont="1" applyFill="1" applyBorder="1" applyAlignment="1">
      <alignment vertical="center"/>
    </xf>
    <xf numFmtId="9" fontId="18" fillId="4" borderId="10" xfId="12" applyFont="1" applyFill="1" applyBorder="1" applyAlignment="1">
      <alignment horizontal="center" vertical="center"/>
    </xf>
    <xf numFmtId="0" fontId="33" fillId="0" borderId="1" xfId="0"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right" vertical="center"/>
    </xf>
    <xf numFmtId="0" fontId="36" fillId="0" borderId="1" xfId="0" applyFont="1" applyBorder="1" applyAlignment="1">
      <alignment vertical="center"/>
    </xf>
    <xf numFmtId="0" fontId="16" fillId="3" borderId="0" xfId="0" applyFont="1" applyFill="1" applyBorder="1" applyAlignment="1">
      <alignment vertical="center" wrapText="1"/>
    </xf>
    <xf numFmtId="0" fontId="16" fillId="0" borderId="0" xfId="0" applyFont="1" applyBorder="1" applyAlignment="1">
      <alignment vertical="center" wrapText="1"/>
    </xf>
    <xf numFmtId="0" fontId="16" fillId="6" borderId="16" xfId="0" applyFont="1" applyFill="1" applyBorder="1" applyAlignment="1">
      <alignment vertical="center" wrapText="1"/>
    </xf>
    <xf numFmtId="0" fontId="16" fillId="3" borderId="16" xfId="0" applyFont="1" applyFill="1" applyBorder="1" applyAlignment="1">
      <alignment vertical="center" wrapText="1"/>
    </xf>
    <xf numFmtId="0" fontId="37" fillId="0" borderId="0" xfId="0" applyFont="1" applyAlignment="1">
      <alignment vertical="center"/>
    </xf>
    <xf numFmtId="0" fontId="20" fillId="0" borderId="0" xfId="0" applyFont="1" applyBorder="1" applyAlignment="1"/>
    <xf numFmtId="3" fontId="11" fillId="3" borderId="0" xfId="0" applyNumberFormat="1" applyFont="1" applyFill="1" applyBorder="1" applyAlignment="1">
      <alignment horizontal="right" vertical="center" wrapText="1"/>
    </xf>
    <xf numFmtId="0" fontId="11" fillId="3" borderId="0" xfId="0" applyFont="1" applyFill="1" applyBorder="1" applyAlignment="1">
      <alignment horizontal="right" vertical="center" wrapText="1"/>
    </xf>
    <xf numFmtId="0" fontId="18" fillId="7" borderId="1" xfId="0" applyFont="1" applyFill="1" applyBorder="1" applyAlignment="1">
      <alignment horizontal="center" vertical="center" wrapText="1"/>
    </xf>
    <xf numFmtId="0" fontId="13" fillId="7" borderId="18" xfId="0" applyFont="1" applyFill="1" applyBorder="1" applyAlignment="1">
      <alignment horizontal="center" vertical="center"/>
    </xf>
    <xf numFmtId="0" fontId="13" fillId="7" borderId="18" xfId="0" applyFont="1" applyFill="1" applyBorder="1" applyAlignment="1">
      <alignment horizontal="center" vertical="center" wrapText="1"/>
    </xf>
    <xf numFmtId="0" fontId="13" fillId="7" borderId="24" xfId="0" applyFont="1" applyFill="1" applyBorder="1" applyAlignment="1">
      <alignment horizontal="center" vertical="top"/>
    </xf>
    <xf numFmtId="0" fontId="18" fillId="3" borderId="16" xfId="0" applyFont="1" applyFill="1" applyBorder="1" applyAlignment="1">
      <alignment vertical="center"/>
    </xf>
    <xf numFmtId="0" fontId="18" fillId="6" borderId="16" xfId="0" applyFont="1" applyFill="1" applyBorder="1" applyAlignment="1">
      <alignment vertical="center"/>
    </xf>
    <xf numFmtId="0" fontId="18" fillId="0" borderId="16" xfId="0" applyFont="1" applyBorder="1" applyAlignment="1">
      <alignment vertical="center"/>
    </xf>
    <xf numFmtId="0" fontId="18" fillId="6" borderId="7" xfId="0" applyFont="1" applyFill="1" applyBorder="1" applyAlignment="1">
      <alignment vertical="center"/>
    </xf>
    <xf numFmtId="0" fontId="12" fillId="0" borderId="0" xfId="0" applyFont="1" applyAlignment="1">
      <alignment vertical="top"/>
    </xf>
    <xf numFmtId="0" fontId="11" fillId="7" borderId="21" xfId="0" applyFont="1" applyFill="1" applyBorder="1" applyAlignment="1">
      <alignment horizontal="right" vertical="center" wrapText="1"/>
    </xf>
    <xf numFmtId="0" fontId="38" fillId="6" borderId="16" xfId="0" applyFont="1" applyFill="1" applyBorder="1" applyAlignment="1">
      <alignment horizontal="right" vertical="center"/>
    </xf>
    <xf numFmtId="0" fontId="38" fillId="0" borderId="16" xfId="0" applyFont="1" applyBorder="1" applyAlignment="1">
      <alignment horizontal="right" vertical="center"/>
    </xf>
    <xf numFmtId="0" fontId="38" fillId="6" borderId="7" xfId="0" applyFont="1" applyFill="1" applyBorder="1" applyAlignment="1">
      <alignment horizontal="right" vertical="center"/>
    </xf>
    <xf numFmtId="0" fontId="10" fillId="0" borderId="0" xfId="0" applyFont="1" applyAlignment="1">
      <alignment horizontal="left" vertical="center" readingOrder="1"/>
    </xf>
    <xf numFmtId="0" fontId="6" fillId="0" borderId="0" xfId="0" applyFont="1" applyBorder="1" applyAlignment="1">
      <alignment vertical="center"/>
    </xf>
    <xf numFmtId="0" fontId="12" fillId="7" borderId="1" xfId="0" applyFont="1" applyFill="1" applyBorder="1" applyAlignment="1">
      <alignment horizontal="center" vertical="center" wrapText="1"/>
    </xf>
    <xf numFmtId="0" fontId="12" fillId="7" borderId="3" xfId="0" applyFont="1" applyFill="1" applyBorder="1" applyAlignment="1">
      <alignment horizontal="center" vertical="center"/>
    </xf>
    <xf numFmtId="0" fontId="11" fillId="0" borderId="0" xfId="0" applyFont="1" applyBorder="1" applyAlignment="1">
      <alignment horizontal="right" vertical="center"/>
    </xf>
    <xf numFmtId="0" fontId="18" fillId="6" borderId="16" xfId="0" applyFont="1" applyFill="1" applyBorder="1" applyAlignment="1">
      <alignment horizontal="right" vertical="center"/>
    </xf>
    <xf numFmtId="3" fontId="18" fillId="6" borderId="16" xfId="0" applyNumberFormat="1" applyFont="1" applyFill="1" applyBorder="1" applyAlignment="1">
      <alignment horizontal="right" vertical="center"/>
    </xf>
    <xf numFmtId="0" fontId="18" fillId="6" borderId="16" xfId="0" applyNumberFormat="1" applyFont="1" applyFill="1" applyBorder="1" applyAlignment="1">
      <alignment horizontal="right" vertical="center"/>
    </xf>
    <xf numFmtId="166" fontId="18" fillId="6" borderId="16" xfId="0" applyNumberFormat="1" applyFont="1" applyFill="1" applyBorder="1" applyAlignment="1">
      <alignment horizontal="right" vertical="center"/>
    </xf>
    <xf numFmtId="3" fontId="18" fillId="0" borderId="16" xfId="0" applyNumberFormat="1" applyFont="1" applyBorder="1" applyAlignment="1">
      <alignment horizontal="right" vertical="center"/>
    </xf>
    <xf numFmtId="0" fontId="18" fillId="0" borderId="16" xfId="0" applyFont="1" applyBorder="1" applyAlignment="1">
      <alignment horizontal="right" vertical="center"/>
    </xf>
    <xf numFmtId="3" fontId="18" fillId="0" borderId="16" xfId="0" applyNumberFormat="1" applyFont="1" applyFill="1" applyBorder="1" applyAlignment="1">
      <alignment horizontal="right" vertical="center"/>
    </xf>
    <xf numFmtId="3" fontId="18" fillId="3" borderId="16" xfId="0" applyNumberFormat="1" applyFont="1" applyFill="1" applyBorder="1" applyAlignment="1">
      <alignment horizontal="right" vertical="center"/>
    </xf>
    <xf numFmtId="0" fontId="18" fillId="3" borderId="16" xfId="0" applyFont="1" applyFill="1" applyBorder="1" applyAlignment="1">
      <alignment horizontal="right" vertical="center"/>
    </xf>
    <xf numFmtId="166" fontId="18" fillId="3" borderId="16" xfId="0" applyNumberFormat="1" applyFont="1" applyFill="1" applyBorder="1" applyAlignment="1">
      <alignment horizontal="right" vertical="center"/>
    </xf>
    <xf numFmtId="3" fontId="18" fillId="6" borderId="7" xfId="0" applyNumberFormat="1" applyFont="1" applyFill="1" applyBorder="1" applyAlignment="1">
      <alignment horizontal="right" vertical="center"/>
    </xf>
    <xf numFmtId="0" fontId="18" fillId="6" borderId="7" xfId="0" applyFont="1" applyFill="1" applyBorder="1" applyAlignment="1">
      <alignment horizontal="right" vertical="center"/>
    </xf>
    <xf numFmtId="166" fontId="18" fillId="6" borderId="7" xfId="0" applyNumberFormat="1" applyFont="1" applyFill="1" applyBorder="1" applyAlignment="1">
      <alignment horizontal="right" vertical="center"/>
    </xf>
    <xf numFmtId="3" fontId="38" fillId="6" borderId="16" xfId="0" applyNumberFormat="1" applyFont="1" applyFill="1" applyBorder="1" applyAlignment="1">
      <alignment horizontal="right" vertical="center"/>
    </xf>
    <xf numFmtId="167" fontId="38" fillId="6" borderId="16" xfId="0" applyNumberFormat="1" applyFont="1" applyFill="1" applyBorder="1" applyAlignment="1">
      <alignment horizontal="right" vertical="center"/>
    </xf>
    <xf numFmtId="3" fontId="38" fillId="0" borderId="16" xfId="0" applyNumberFormat="1" applyFont="1" applyBorder="1" applyAlignment="1">
      <alignment horizontal="right" vertical="center"/>
    </xf>
    <xf numFmtId="167" fontId="38" fillId="0" borderId="16" xfId="0" applyNumberFormat="1" applyFont="1" applyBorder="1" applyAlignment="1">
      <alignment horizontal="right" vertical="center"/>
    </xf>
    <xf numFmtId="3" fontId="38" fillId="6" borderId="7" xfId="0" applyNumberFormat="1" applyFont="1" applyFill="1" applyBorder="1" applyAlignment="1">
      <alignment horizontal="right" vertical="center"/>
    </xf>
    <xf numFmtId="168" fontId="38" fillId="6" borderId="7" xfId="0" applyNumberFormat="1" applyFont="1" applyFill="1" applyBorder="1" applyAlignment="1">
      <alignment horizontal="right" vertical="center"/>
    </xf>
    <xf numFmtId="167" fontId="11" fillId="7" borderId="21" xfId="0" applyNumberFormat="1" applyFont="1" applyFill="1" applyBorder="1" applyAlignment="1">
      <alignment horizontal="right" vertical="center"/>
    </xf>
    <xf numFmtId="3" fontId="12" fillId="0" borderId="23" xfId="0" applyNumberFormat="1" applyFont="1" applyBorder="1" applyAlignment="1">
      <alignment horizontal="right" vertical="center"/>
    </xf>
    <xf numFmtId="3" fontId="12" fillId="6" borderId="7" xfId="0" applyNumberFormat="1" applyFont="1" applyFill="1" applyBorder="1" applyAlignment="1">
      <alignment horizontal="right" vertical="center"/>
    </xf>
    <xf numFmtId="0" fontId="18" fillId="0" borderId="1" xfId="0" applyFont="1" applyBorder="1" applyAlignment="1">
      <alignment vertical="center"/>
    </xf>
    <xf numFmtId="0" fontId="11" fillId="0" borderId="16" xfId="0" applyFont="1" applyBorder="1" applyAlignment="1">
      <alignment horizontal="right" vertical="center"/>
    </xf>
    <xf numFmtId="3" fontId="11" fillId="0" borderId="0" xfId="0" applyNumberFormat="1" applyFont="1" applyBorder="1" applyAlignment="1">
      <alignment horizontal="right" vertical="center"/>
    </xf>
    <xf numFmtId="3" fontId="11" fillId="6" borderId="16" xfId="0" applyNumberFormat="1" applyFont="1" applyFill="1" applyBorder="1" applyAlignment="1">
      <alignment horizontal="right" vertical="center"/>
    </xf>
    <xf numFmtId="3" fontId="11" fillId="0" borderId="16" xfId="0" applyNumberFormat="1" applyFont="1" applyBorder="1" applyAlignment="1">
      <alignment horizontal="right" vertical="center"/>
    </xf>
    <xf numFmtId="3" fontId="11" fillId="6" borderId="19" xfId="0" applyNumberFormat="1" applyFont="1" applyFill="1" applyBorder="1" applyAlignment="1">
      <alignment horizontal="right" vertical="center"/>
    </xf>
    <xf numFmtId="3" fontId="11" fillId="6" borderId="16" xfId="0" applyNumberFormat="1" applyFont="1" applyFill="1" applyBorder="1" applyAlignment="1">
      <alignment horizontal="right" vertical="center" wrapText="1"/>
    </xf>
    <xf numFmtId="3" fontId="11" fillId="3" borderId="16" xfId="0" applyNumberFormat="1" applyFont="1" applyFill="1" applyBorder="1" applyAlignment="1">
      <alignment horizontal="right" vertical="center"/>
    </xf>
    <xf numFmtId="3" fontId="11" fillId="3" borderId="16" xfId="0" applyNumberFormat="1" applyFont="1" applyFill="1" applyBorder="1" applyAlignment="1">
      <alignment horizontal="right" vertical="center" wrapText="1"/>
    </xf>
    <xf numFmtId="3" fontId="11" fillId="3" borderId="7" xfId="0" applyNumberFormat="1" applyFont="1" applyFill="1" applyBorder="1" applyAlignment="1">
      <alignment horizontal="right" vertical="center" wrapText="1"/>
    </xf>
    <xf numFmtId="3" fontId="11" fillId="3" borderId="7" xfId="0" applyNumberFormat="1" applyFont="1" applyFill="1" applyBorder="1" applyAlignment="1">
      <alignment horizontal="right" vertical="center"/>
    </xf>
    <xf numFmtId="3" fontId="11" fillId="7" borderId="7" xfId="0" applyNumberFormat="1" applyFont="1" applyFill="1" applyBorder="1" applyAlignment="1">
      <alignment horizontal="right" vertical="center"/>
    </xf>
    <xf numFmtId="3" fontId="11" fillId="3" borderId="16" xfId="0" applyNumberFormat="1" applyFont="1" applyFill="1" applyBorder="1" applyAlignment="1">
      <alignment vertical="center" wrapText="1"/>
    </xf>
    <xf numFmtId="3" fontId="11" fillId="6" borderId="16" xfId="0" applyNumberFormat="1" applyFont="1" applyFill="1" applyBorder="1" applyAlignment="1">
      <alignment vertical="center"/>
    </xf>
    <xf numFmtId="3" fontId="11" fillId="3" borderId="16" xfId="0" applyNumberFormat="1" applyFont="1" applyFill="1" applyBorder="1" applyAlignment="1">
      <alignment vertical="center"/>
    </xf>
    <xf numFmtId="3" fontId="11" fillId="6" borderId="16" xfId="0" applyNumberFormat="1" applyFont="1" applyFill="1" applyBorder="1" applyAlignment="1">
      <alignment vertical="center" wrapText="1"/>
    </xf>
    <xf numFmtId="3" fontId="11" fillId="3" borderId="7" xfId="0" applyNumberFormat="1" applyFont="1" applyFill="1" applyBorder="1" applyAlignment="1">
      <alignment vertical="center" wrapText="1"/>
    </xf>
    <xf numFmtId="3" fontId="11" fillId="7" borderId="7" xfId="0" applyNumberFormat="1" applyFont="1" applyFill="1" applyBorder="1" applyAlignment="1">
      <alignment vertical="center"/>
    </xf>
    <xf numFmtId="3" fontId="11" fillId="0" borderId="9" xfId="0" applyNumberFormat="1" applyFont="1" applyBorder="1" applyAlignment="1">
      <alignment vertical="center"/>
    </xf>
    <xf numFmtId="3" fontId="11" fillId="0" borderId="16" xfId="0" applyNumberFormat="1" applyFont="1" applyBorder="1" applyAlignment="1">
      <alignment vertical="center"/>
    </xf>
    <xf numFmtId="3" fontId="11" fillId="6" borderId="19" xfId="0" applyNumberFormat="1" applyFont="1" applyFill="1" applyBorder="1" applyAlignment="1">
      <alignment vertical="center"/>
    </xf>
    <xf numFmtId="3" fontId="11" fillId="7" borderId="7" xfId="0" applyNumberFormat="1" applyFont="1" applyFill="1" applyBorder="1" applyAlignment="1">
      <alignment vertical="center" wrapText="1"/>
    </xf>
    <xf numFmtId="3" fontId="18" fillId="7" borderId="7" xfId="0" applyNumberFormat="1" applyFont="1" applyFill="1" applyBorder="1" applyAlignment="1">
      <alignment horizontal="right" vertical="center"/>
    </xf>
    <xf numFmtId="3" fontId="18" fillId="0" borderId="0" xfId="0" applyNumberFormat="1" applyFont="1" applyBorder="1" applyAlignment="1">
      <alignment vertical="center"/>
    </xf>
    <xf numFmtId="3" fontId="18" fillId="6" borderId="16" xfId="0" applyNumberFormat="1" applyFont="1" applyFill="1" applyBorder="1" applyAlignment="1">
      <alignment vertical="center"/>
    </xf>
    <xf numFmtId="3" fontId="18" fillId="3" borderId="16" xfId="0" applyNumberFormat="1" applyFont="1" applyFill="1" applyBorder="1" applyAlignment="1">
      <alignment vertical="center"/>
    </xf>
    <xf numFmtId="3" fontId="18" fillId="3" borderId="22" xfId="0" applyNumberFormat="1" applyFont="1" applyFill="1" applyBorder="1" applyAlignment="1">
      <alignment vertical="center"/>
    </xf>
    <xf numFmtId="3" fontId="18" fillId="6" borderId="2" xfId="0" applyNumberFormat="1" applyFont="1" applyFill="1" applyBorder="1" applyAlignment="1">
      <alignment vertical="center"/>
    </xf>
    <xf numFmtId="3" fontId="18" fillId="3" borderId="7" xfId="0" applyNumberFormat="1" applyFont="1" applyFill="1" applyBorder="1" applyAlignment="1">
      <alignment vertical="center"/>
    </xf>
    <xf numFmtId="3" fontId="18" fillId="7" borderId="7" xfId="0" applyNumberFormat="1" applyFont="1" applyFill="1" applyBorder="1" applyAlignment="1">
      <alignment vertical="center"/>
    </xf>
    <xf numFmtId="3" fontId="18" fillId="7" borderId="7" xfId="0" applyNumberFormat="1" applyFont="1" applyFill="1" applyBorder="1" applyAlignment="1">
      <alignment vertical="center" wrapText="1"/>
    </xf>
    <xf numFmtId="3" fontId="11" fillId="3" borderId="19" xfId="0" applyNumberFormat="1" applyFont="1" applyFill="1" applyBorder="1" applyAlignment="1">
      <alignment vertical="center" wrapText="1"/>
    </xf>
    <xf numFmtId="3" fontId="18" fillId="3" borderId="0" xfId="0" applyNumberFormat="1" applyFont="1" applyFill="1" applyBorder="1" applyAlignment="1">
      <alignment horizontal="right" vertical="center"/>
    </xf>
    <xf numFmtId="3" fontId="18" fillId="3" borderId="19" xfId="0" applyNumberFormat="1" applyFont="1" applyFill="1" applyBorder="1" applyAlignment="1">
      <alignment horizontal="right" vertical="center"/>
    </xf>
    <xf numFmtId="3" fontId="18" fillId="3" borderId="17" xfId="0" applyNumberFormat="1" applyFont="1" applyFill="1" applyBorder="1" applyAlignment="1">
      <alignment horizontal="right" vertical="center"/>
    </xf>
    <xf numFmtId="0" fontId="11" fillId="6" borderId="7" xfId="0" applyFont="1" applyFill="1" applyBorder="1" applyAlignment="1">
      <alignment horizontal="right" vertical="center"/>
    </xf>
    <xf numFmtId="3" fontId="11" fillId="6" borderId="7" xfId="0" applyNumberFormat="1" applyFont="1" applyFill="1" applyBorder="1" applyAlignment="1">
      <alignment horizontal="right" vertical="center"/>
    </xf>
    <xf numFmtId="3" fontId="11" fillId="6" borderId="7" xfId="0" applyNumberFormat="1" applyFont="1" applyFill="1" applyBorder="1" applyAlignment="1">
      <alignment vertical="center"/>
    </xf>
    <xf numFmtId="3" fontId="11" fillId="0" borderId="0" xfId="0" applyNumberFormat="1" applyFont="1" applyAlignment="1">
      <alignment horizontal="right" vertical="center"/>
    </xf>
    <xf numFmtId="3" fontId="11" fillId="0" borderId="0" xfId="12" applyNumberFormat="1" applyFont="1" applyAlignment="1">
      <alignment horizontal="right" vertical="center"/>
    </xf>
    <xf numFmtId="3" fontId="11" fillId="6" borderId="16" xfId="12" applyNumberFormat="1" applyFont="1" applyFill="1" applyBorder="1" applyAlignment="1">
      <alignment horizontal="right" vertical="center"/>
    </xf>
    <xf numFmtId="3" fontId="11" fillId="4" borderId="7" xfId="0" applyNumberFormat="1" applyFont="1" applyFill="1" applyBorder="1" applyAlignment="1">
      <alignment horizontal="right" vertical="center"/>
    </xf>
    <xf numFmtId="3" fontId="11" fillId="4" borderId="7" xfId="1" applyNumberFormat="1" applyFont="1" applyFill="1" applyBorder="1" applyAlignment="1">
      <alignment horizontal="right" vertical="center" readingOrder="1"/>
    </xf>
    <xf numFmtId="3" fontId="14" fillId="3" borderId="18" xfId="0" applyNumberFormat="1" applyFont="1" applyFill="1" applyBorder="1" applyAlignment="1">
      <alignment vertical="center" wrapText="1"/>
    </xf>
    <xf numFmtId="3" fontId="14" fillId="6" borderId="16" xfId="0" applyNumberFormat="1" applyFont="1" applyFill="1" applyBorder="1" applyAlignment="1">
      <alignment vertical="center" wrapText="1"/>
    </xf>
    <xf numFmtId="3" fontId="14" fillId="3" borderId="16" xfId="0" applyNumberFormat="1" applyFont="1" applyFill="1" applyBorder="1" applyAlignment="1">
      <alignment vertical="center" wrapText="1"/>
    </xf>
    <xf numFmtId="3" fontId="14" fillId="3" borderId="22" xfId="0" applyNumberFormat="1" applyFont="1" applyFill="1" applyBorder="1" applyAlignment="1">
      <alignment vertical="center" wrapText="1"/>
    </xf>
    <xf numFmtId="3" fontId="14" fillId="4" borderId="7" xfId="0" applyNumberFormat="1" applyFont="1" applyFill="1" applyBorder="1" applyAlignment="1">
      <alignment vertical="center" wrapText="1"/>
    </xf>
    <xf numFmtId="3" fontId="14" fillId="0" borderId="0" xfId="0" applyNumberFormat="1" applyFont="1" applyBorder="1" applyAlignment="1">
      <alignment vertical="center" wrapText="1"/>
    </xf>
    <xf numFmtId="3" fontId="11" fillId="0" borderId="0" xfId="0" applyNumberFormat="1" applyFont="1" applyAlignment="1">
      <alignment vertical="center"/>
    </xf>
    <xf numFmtId="3" fontId="11" fillId="0" borderId="0" xfId="13" applyNumberFormat="1" applyFont="1" applyAlignment="1">
      <alignment vertical="center"/>
    </xf>
    <xf numFmtId="3" fontId="11" fillId="0" borderId="0" xfId="0" applyNumberFormat="1" applyFont="1" applyBorder="1" applyAlignment="1">
      <alignment vertical="center"/>
    </xf>
    <xf numFmtId="3" fontId="11" fillId="6" borderId="16" xfId="13" applyNumberFormat="1" applyFont="1" applyFill="1" applyBorder="1" applyAlignment="1">
      <alignment vertical="center"/>
    </xf>
    <xf numFmtId="3" fontId="11" fillId="4" borderId="7" xfId="0" applyNumberFormat="1" applyFont="1" applyFill="1" applyBorder="1" applyAlignment="1">
      <alignment vertical="center"/>
    </xf>
    <xf numFmtId="3" fontId="11" fillId="4" borderId="7" xfId="2" applyNumberFormat="1" applyFont="1" applyFill="1" applyBorder="1" applyAlignment="1">
      <alignment vertical="center" readingOrder="1"/>
    </xf>
    <xf numFmtId="3" fontId="11" fillId="4" borderId="7" xfId="0" applyNumberFormat="1" applyFont="1" applyFill="1" applyBorder="1" applyAlignment="1">
      <alignment vertical="center" wrapText="1"/>
    </xf>
    <xf numFmtId="3" fontId="11" fillId="6" borderId="16" xfId="0" quotePrefix="1" applyNumberFormat="1" applyFont="1" applyFill="1" applyBorder="1" applyAlignment="1">
      <alignment vertical="center" wrapText="1"/>
    </xf>
    <xf numFmtId="3" fontId="11" fillId="6" borderId="19" xfId="0" applyNumberFormat="1" applyFont="1" applyFill="1" applyBorder="1" applyAlignment="1">
      <alignment vertical="center" wrapText="1"/>
    </xf>
    <xf numFmtId="3" fontId="18" fillId="0" borderId="12" xfId="0" applyNumberFormat="1" applyFont="1" applyBorder="1" applyAlignment="1">
      <alignment horizontal="right" vertical="center"/>
    </xf>
    <xf numFmtId="3" fontId="11" fillId="6" borderId="16" xfId="0" applyNumberFormat="1" applyFont="1" applyFill="1" applyBorder="1" applyAlignment="1">
      <alignment horizontal="right" vertical="center"/>
    </xf>
    <xf numFmtId="0" fontId="12" fillId="7" borderId="11" xfId="0" applyFont="1" applyFill="1" applyBorder="1" applyAlignment="1">
      <alignment horizontal="center" vertical="center" wrapText="1"/>
    </xf>
    <xf numFmtId="3" fontId="4" fillId="0" borderId="0" xfId="0" applyNumberFormat="1" applyFont="1" applyBorder="1" applyAlignment="1">
      <alignment horizontal="right" vertical="center"/>
    </xf>
    <xf numFmtId="3" fontId="12" fillId="0" borderId="0" xfId="0" applyNumberFormat="1" applyFont="1" applyBorder="1" applyAlignment="1">
      <alignment horizontal="right" vertical="center"/>
    </xf>
    <xf numFmtId="0" fontId="12" fillId="0" borderId="0" xfId="0" applyFont="1" applyBorder="1" applyAlignment="1">
      <alignment horizontal="right" vertical="center"/>
    </xf>
    <xf numFmtId="0" fontId="12" fillId="0" borderId="0" xfId="0" applyFont="1" applyBorder="1" applyAlignment="1">
      <alignment horizontal="left" vertical="center"/>
    </xf>
    <xf numFmtId="0" fontId="12" fillId="6" borderId="16" xfId="0" applyFont="1" applyFill="1" applyBorder="1" applyAlignment="1">
      <alignment horizontal="right" vertical="center"/>
    </xf>
    <xf numFmtId="3" fontId="12" fillId="6" borderId="16" xfId="0" applyNumberFormat="1" applyFont="1" applyFill="1" applyBorder="1" applyAlignment="1">
      <alignment horizontal="right" vertical="center"/>
    </xf>
    <xf numFmtId="0" fontId="12" fillId="6" borderId="16" xfId="0" applyFont="1" applyFill="1" applyBorder="1" applyAlignment="1">
      <alignment horizontal="left" vertical="center"/>
    </xf>
    <xf numFmtId="0" fontId="12" fillId="3" borderId="16" xfId="0" applyFont="1" applyFill="1" applyBorder="1" applyAlignment="1">
      <alignment horizontal="right" vertical="center"/>
    </xf>
    <xf numFmtId="3" fontId="12" fillId="3" borderId="16" xfId="0" applyNumberFormat="1" applyFont="1" applyFill="1" applyBorder="1" applyAlignment="1">
      <alignment horizontal="right" vertical="center"/>
    </xf>
    <xf numFmtId="0" fontId="12" fillId="3" borderId="16" xfId="0" applyFont="1" applyFill="1" applyBorder="1" applyAlignment="1">
      <alignment horizontal="left" vertical="center"/>
    </xf>
    <xf numFmtId="0" fontId="12" fillId="6" borderId="19" xfId="0" applyFont="1" applyFill="1" applyBorder="1" applyAlignment="1">
      <alignment horizontal="right" vertical="center"/>
    </xf>
    <xf numFmtId="3" fontId="12" fillId="6" borderId="19" xfId="0" applyNumberFormat="1" applyFont="1" applyFill="1" applyBorder="1" applyAlignment="1">
      <alignment horizontal="right" vertical="center"/>
    </xf>
    <xf numFmtId="0" fontId="12" fillId="7" borderId="7" xfId="0" applyFont="1" applyFill="1" applyBorder="1" applyAlignment="1">
      <alignment vertical="center"/>
    </xf>
    <xf numFmtId="3" fontId="12" fillId="3" borderId="7" xfId="0" applyNumberFormat="1" applyFont="1" applyFill="1" applyBorder="1" applyAlignment="1">
      <alignment horizontal="right" vertical="center"/>
    </xf>
    <xf numFmtId="3" fontId="12" fillId="7" borderId="7" xfId="0" applyNumberFormat="1" applyFont="1" applyFill="1" applyBorder="1" applyAlignment="1">
      <alignment horizontal="right" vertical="center"/>
    </xf>
    <xf numFmtId="0" fontId="12" fillId="6" borderId="16" xfId="0" applyFont="1" applyFill="1" applyBorder="1" applyAlignment="1">
      <alignment horizontal="left" vertical="center" wrapText="1"/>
    </xf>
    <xf numFmtId="0" fontId="12" fillId="3" borderId="22" xfId="0" applyFont="1" applyFill="1" applyBorder="1" applyAlignment="1">
      <alignment horizontal="left" vertical="center"/>
    </xf>
    <xf numFmtId="0" fontId="12" fillId="3" borderId="19" xfId="0" applyFont="1" applyFill="1" applyBorder="1" applyAlignment="1">
      <alignment horizontal="left" vertical="center"/>
    </xf>
    <xf numFmtId="0" fontId="12" fillId="7" borderId="7" xfId="0" applyFont="1" applyFill="1" applyBorder="1" applyAlignment="1">
      <alignment horizontal="left" vertical="center"/>
    </xf>
    <xf numFmtId="0" fontId="11" fillId="4" borderId="6" xfId="0" applyFont="1" applyFill="1" applyBorder="1" applyAlignment="1">
      <alignment horizontal="center" vertical="center" wrapText="1"/>
    </xf>
    <xf numFmtId="3" fontId="18" fillId="3" borderId="16" xfId="12" applyNumberFormat="1" applyFont="1" applyFill="1" applyBorder="1" applyAlignment="1">
      <alignment horizontal="right" vertical="center"/>
    </xf>
    <xf numFmtId="3" fontId="18" fillId="6" borderId="19" xfId="12" applyNumberFormat="1" applyFont="1" applyFill="1" applyBorder="1" applyAlignment="1">
      <alignment horizontal="right" vertical="center"/>
    </xf>
    <xf numFmtId="3" fontId="18" fillId="4" borderId="7" xfId="12" applyNumberFormat="1" applyFont="1" applyFill="1" applyBorder="1" applyAlignment="1">
      <alignment horizontal="right" vertical="center"/>
    </xf>
    <xf numFmtId="9" fontId="18" fillId="4" borderId="18" xfId="12" applyFont="1" applyFill="1" applyBorder="1" applyAlignment="1">
      <alignment horizontal="center" vertical="center"/>
    </xf>
    <xf numFmtId="9" fontId="12" fillId="4" borderId="1" xfId="12" applyFont="1" applyFill="1" applyBorder="1" applyAlignment="1">
      <alignment horizontal="center" vertical="center" wrapText="1"/>
    </xf>
    <xf numFmtId="3" fontId="18" fillId="3" borderId="0" xfId="12" applyNumberFormat="1" applyFont="1" applyFill="1" applyBorder="1" applyAlignment="1">
      <alignment horizontal="right" vertical="center"/>
    </xf>
    <xf numFmtId="3" fontId="18" fillId="6" borderId="16" xfId="12" applyNumberFormat="1" applyFont="1" applyFill="1" applyBorder="1" applyAlignment="1">
      <alignment horizontal="right" vertical="center"/>
    </xf>
    <xf numFmtId="0" fontId="12" fillId="0" borderId="0" xfId="0" applyFont="1" applyAlignment="1">
      <alignment vertical="center" wrapText="1"/>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wrapText="1"/>
    </xf>
    <xf numFmtId="0" fontId="11" fillId="7" borderId="3" xfId="0" applyFont="1" applyFill="1" applyBorder="1" applyAlignment="1">
      <alignment horizontal="center" vertical="center"/>
    </xf>
    <xf numFmtId="0" fontId="13" fillId="7" borderId="24" xfId="0" applyFont="1" applyFill="1" applyBorder="1" applyAlignment="1">
      <alignment horizontal="center" vertical="top" wrapText="1"/>
    </xf>
    <xf numFmtId="0" fontId="18" fillId="7" borderId="1" xfId="0" applyFont="1" applyFill="1" applyBorder="1" applyAlignment="1">
      <alignment horizontal="center" vertical="top" wrapText="1"/>
    </xf>
    <xf numFmtId="9" fontId="18" fillId="4" borderId="7" xfId="12" applyFont="1" applyFill="1" applyBorder="1" applyAlignment="1">
      <alignment horizontal="right" vertical="center"/>
    </xf>
    <xf numFmtId="3" fontId="18" fillId="3" borderId="7" xfId="12" applyNumberFormat="1" applyFont="1" applyFill="1" applyBorder="1" applyAlignment="1">
      <alignment horizontal="right" vertical="center"/>
    </xf>
    <xf numFmtId="9" fontId="18" fillId="4" borderId="10" xfId="12" applyFont="1" applyFill="1" applyBorder="1" applyAlignment="1">
      <alignment horizontal="center" vertical="center" wrapText="1"/>
    </xf>
    <xf numFmtId="0" fontId="18" fillId="0" borderId="1" xfId="0" applyFont="1" applyBorder="1" applyAlignment="1">
      <alignment vertical="center" wrapText="1"/>
    </xf>
    <xf numFmtId="0" fontId="11" fillId="4" borderId="11" xfId="0" applyFont="1" applyFill="1" applyBorder="1" applyAlignment="1">
      <alignment horizontal="center" vertical="center" wrapText="1"/>
    </xf>
    <xf numFmtId="0" fontId="6" fillId="0" borderId="0" xfId="0" applyFont="1" applyAlignment="1">
      <alignment horizontal="left" wrapText="1" readingOrder="2"/>
    </xf>
    <xf numFmtId="0" fontId="6" fillId="0" borderId="0" xfId="0" applyFont="1" applyFill="1" applyAlignment="1">
      <alignment horizontal="left" vertical="center" wrapText="1" readingOrder="1"/>
    </xf>
    <xf numFmtId="0" fontId="6" fillId="0" borderId="0" xfId="0" applyFont="1" applyAlignment="1">
      <alignment horizontal="left" readingOrder="2"/>
    </xf>
    <xf numFmtId="0" fontId="6" fillId="0" borderId="0" xfId="0" applyFont="1" applyAlignment="1">
      <alignment horizontal="left"/>
    </xf>
    <xf numFmtId="0" fontId="6" fillId="0" borderId="0" xfId="0" applyFont="1" applyAlignment="1">
      <alignment horizontal="right" vertical="top" readingOrder="2"/>
    </xf>
    <xf numFmtId="0" fontId="6" fillId="0" borderId="0" xfId="0" applyFont="1" applyBorder="1" applyAlignment="1">
      <alignment horizontal="left" vertical="top" wrapText="1" readingOrder="1"/>
    </xf>
    <xf numFmtId="0" fontId="6" fillId="0" borderId="0" xfId="0" applyFont="1" applyBorder="1" applyAlignment="1">
      <alignment horizontal="right" vertical="top" wrapText="1" readingOrder="2"/>
    </xf>
    <xf numFmtId="0" fontId="6" fillId="0" borderId="6" xfId="0" applyFont="1" applyBorder="1" applyAlignment="1">
      <alignment horizontal="left" vertical="top" wrapText="1" readingOrder="1"/>
    </xf>
    <xf numFmtId="0" fontId="18" fillId="0" borderId="0" xfId="0" applyFont="1" applyBorder="1" applyAlignment="1">
      <alignment horizontal="center" wrapText="1"/>
    </xf>
    <xf numFmtId="0" fontId="12" fillId="0" borderId="0" xfId="0" applyFont="1" applyBorder="1" applyAlignment="1">
      <alignment horizontal="center" vertical="top" wrapText="1"/>
    </xf>
    <xf numFmtId="0" fontId="12" fillId="7" borderId="6" xfId="0" applyFont="1" applyFill="1" applyBorder="1" applyAlignment="1">
      <alignment horizontal="center" vertical="center" wrapText="1" shrinkToFit="1"/>
    </xf>
    <xf numFmtId="0" fontId="12" fillId="7" borderId="3" xfId="0" applyFont="1" applyFill="1" applyBorder="1" applyAlignment="1">
      <alignment horizontal="center" vertical="center" wrapText="1" shrinkToFit="1"/>
    </xf>
    <xf numFmtId="0" fontId="12" fillId="0" borderId="1" xfId="0" applyFont="1" applyBorder="1" applyAlignment="1">
      <alignment vertical="center" wrapText="1"/>
    </xf>
    <xf numFmtId="0" fontId="18" fillId="0" borderId="1" xfId="0" applyFont="1" applyBorder="1" applyAlignment="1">
      <alignment horizontal="right" vertical="center" wrapText="1"/>
    </xf>
    <xf numFmtId="0" fontId="6" fillId="0" borderId="0" xfId="0" applyFont="1" applyAlignment="1">
      <alignment horizontal="center" vertical="center" wrapText="1"/>
    </xf>
    <xf numFmtId="0" fontId="11" fillId="7" borderId="0" xfId="0" applyFont="1" applyFill="1" applyBorder="1" applyAlignment="1">
      <alignment horizontal="right" vertical="center"/>
    </xf>
    <xf numFmtId="0" fontId="11" fillId="7" borderId="1" xfId="0" applyFont="1" applyFill="1" applyBorder="1" applyAlignment="1">
      <alignment horizontal="right" vertical="center"/>
    </xf>
    <xf numFmtId="0" fontId="11" fillId="7" borderId="0"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3" xfId="0" applyFont="1" applyFill="1" applyBorder="1" applyAlignment="1">
      <alignment horizontal="center" vertical="top" wrapText="1" shrinkToFit="1"/>
    </xf>
    <xf numFmtId="0" fontId="18" fillId="0" borderId="0" xfId="0" applyFont="1" applyBorder="1" applyAlignment="1">
      <alignment vertical="center" wrapText="1"/>
    </xf>
    <xf numFmtId="0" fontId="18" fillId="0" borderId="0" xfId="0" applyFont="1" applyBorder="1" applyAlignment="1">
      <alignment vertical="center"/>
    </xf>
    <xf numFmtId="0" fontId="12" fillId="0" borderId="0" xfId="0" applyFont="1" applyBorder="1" applyAlignment="1">
      <alignment horizontal="left" vertical="center" wrapText="1"/>
    </xf>
    <xf numFmtId="0" fontId="12" fillId="7" borderId="6" xfId="0" applyFont="1" applyFill="1" applyBorder="1" applyAlignment="1">
      <alignment horizontal="right" vertical="top"/>
    </xf>
    <xf numFmtId="0" fontId="12" fillId="7" borderId="3" xfId="0" applyFont="1" applyFill="1" applyBorder="1" applyAlignment="1">
      <alignment horizontal="right" vertical="top"/>
    </xf>
    <xf numFmtId="0" fontId="11" fillId="0" borderId="0" xfId="0" applyFont="1" applyAlignment="1">
      <alignment horizontal="center" vertical="center"/>
    </xf>
    <xf numFmtId="0" fontId="11" fillId="0" borderId="0" xfId="0" applyFont="1" applyBorder="1" applyAlignment="1">
      <alignment horizontal="center" vertical="center" wrapText="1"/>
    </xf>
    <xf numFmtId="0" fontId="4" fillId="0" borderId="0" xfId="0" applyFont="1" applyBorder="1" applyAlignment="1">
      <alignment horizontal="left" readingOrder="2"/>
    </xf>
    <xf numFmtId="0" fontId="6" fillId="0" borderId="0" xfId="0" applyFont="1" applyAlignment="1">
      <alignment horizontal="right" vertical="center"/>
    </xf>
    <xf numFmtId="0" fontId="6" fillId="3" borderId="0" xfId="0" applyFont="1" applyFill="1" applyBorder="1" applyAlignment="1">
      <alignment horizontal="right" vertical="center" readingOrder="2"/>
    </xf>
    <xf numFmtId="3" fontId="4" fillId="3" borderId="0" xfId="0" applyNumberFormat="1" applyFont="1" applyFill="1" applyBorder="1" applyAlignment="1">
      <alignment horizontal="left" vertical="center"/>
    </xf>
    <xf numFmtId="0" fontId="6" fillId="7" borderId="3" xfId="0" applyFont="1" applyFill="1" applyBorder="1" applyAlignment="1">
      <alignment horizontal="center" vertical="center" wrapText="1"/>
    </xf>
    <xf numFmtId="0" fontId="6" fillId="0" borderId="0" xfId="0" applyFont="1" applyBorder="1" applyAlignment="1">
      <alignment horizontal="right" readingOrder="2"/>
    </xf>
    <xf numFmtId="0" fontId="6" fillId="3" borderId="0" xfId="0" applyFont="1" applyFill="1" applyBorder="1" applyAlignment="1">
      <alignment horizontal="left" vertical="center" readingOrder="1"/>
    </xf>
    <xf numFmtId="0" fontId="12" fillId="7" borderId="10" xfId="0" applyFont="1" applyFill="1" applyBorder="1" applyAlignment="1">
      <alignment horizontal="center" vertical="center" wrapText="1"/>
    </xf>
    <xf numFmtId="0" fontId="11" fillId="3" borderId="0" xfId="0" applyFont="1" applyFill="1" applyBorder="1" applyAlignment="1">
      <alignment horizontal="right" vertical="center" readingOrder="2"/>
    </xf>
    <xf numFmtId="0" fontId="12" fillId="7" borderId="3" xfId="0" applyFont="1" applyFill="1" applyBorder="1" applyAlignment="1">
      <alignment horizontal="center" vertical="center"/>
    </xf>
    <xf numFmtId="3" fontId="12" fillId="0" borderId="23" xfId="0" applyNumberFormat="1" applyFont="1" applyBorder="1" applyAlignment="1">
      <alignment horizontal="right" vertical="center"/>
    </xf>
    <xf numFmtId="0" fontId="12" fillId="7" borderId="2" xfId="0" applyFont="1" applyFill="1" applyBorder="1" applyAlignment="1">
      <alignment horizontal="center" vertical="center"/>
    </xf>
    <xf numFmtId="3" fontId="12" fillId="6" borderId="7" xfId="0" applyNumberFormat="1" applyFont="1" applyFill="1" applyBorder="1" applyAlignment="1">
      <alignment horizontal="right" vertical="center"/>
    </xf>
    <xf numFmtId="0" fontId="12" fillId="6" borderId="7" xfId="0" applyFont="1" applyFill="1" applyBorder="1" applyAlignment="1">
      <alignment horizontal="right" vertical="center" wrapText="1"/>
    </xf>
    <xf numFmtId="0" fontId="12" fillId="7" borderId="6"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3" xfId="0" applyFont="1" applyFill="1" applyBorder="1" applyAlignment="1">
      <alignment horizontal="center" vertical="center" wrapText="1"/>
    </xf>
    <xf numFmtId="3" fontId="12" fillId="0" borderId="23" xfId="0" applyNumberFormat="1" applyFont="1" applyBorder="1" applyAlignment="1">
      <alignment horizontal="right" vertical="center" wrapText="1"/>
    </xf>
    <xf numFmtId="0" fontId="12" fillId="7" borderId="6" xfId="0" applyFont="1" applyFill="1" applyBorder="1" applyAlignment="1">
      <alignment horizontal="right" vertical="center" wrapText="1"/>
    </xf>
    <xf numFmtId="0" fontId="12" fillId="7" borderId="0" xfId="0" applyFont="1" applyFill="1" applyBorder="1" applyAlignment="1">
      <alignment horizontal="right" vertical="center" wrapText="1"/>
    </xf>
    <xf numFmtId="0" fontId="12" fillId="7" borderId="1" xfId="0" applyFont="1" applyFill="1" applyBorder="1" applyAlignment="1">
      <alignment horizontal="right" vertical="center" wrapText="1"/>
    </xf>
    <xf numFmtId="0" fontId="12" fillId="0" borderId="23" xfId="0" applyFont="1" applyBorder="1" applyAlignment="1">
      <alignment horizontal="right" vertical="center" wrapText="1"/>
    </xf>
    <xf numFmtId="0" fontId="12" fillId="7" borderId="11" xfId="0" applyFont="1" applyFill="1" applyBorder="1" applyAlignment="1">
      <alignment horizontal="center" vertical="center" wrapText="1"/>
    </xf>
    <xf numFmtId="0" fontId="12" fillId="7" borderId="1" xfId="0" applyFont="1" applyFill="1" applyBorder="1" applyAlignment="1">
      <alignment horizontal="center" vertical="center" wrapText="1"/>
    </xf>
    <xf numFmtId="3" fontId="12" fillId="6" borderId="19" xfId="0" applyNumberFormat="1" applyFont="1" applyFill="1" applyBorder="1" applyAlignment="1">
      <alignment horizontal="right" vertical="center" wrapText="1"/>
    </xf>
    <xf numFmtId="0" fontId="13" fillId="0" borderId="0" xfId="0" applyFont="1" applyBorder="1" applyAlignment="1">
      <alignment horizontal="center" vertical="center"/>
    </xf>
    <xf numFmtId="0" fontId="12" fillId="0" borderId="0" xfId="0" applyFont="1" applyBorder="1" applyAlignment="1">
      <alignment horizontal="center" vertical="center" wrapText="1"/>
    </xf>
    <xf numFmtId="0" fontId="6" fillId="0" borderId="0" xfId="0" applyFont="1" applyBorder="1" applyAlignment="1">
      <alignment horizontal="left" vertical="top" wrapText="1"/>
    </xf>
    <xf numFmtId="0" fontId="11" fillId="0" borderId="0" xfId="0" applyFont="1" applyAlignment="1">
      <alignment horizontal="right" vertical="top"/>
    </xf>
    <xf numFmtId="0" fontId="6" fillId="0" borderId="0" xfId="0" applyFont="1" applyAlignment="1">
      <alignment horizontal="right" vertical="center" wrapText="1"/>
    </xf>
    <xf numFmtId="0" fontId="3" fillId="0" borderId="0" xfId="0" applyFont="1" applyAlignment="1">
      <alignment horizontal="left" vertical="top" wrapText="1"/>
    </xf>
    <xf numFmtId="0" fontId="6" fillId="0" borderId="0" xfId="0" applyFont="1" applyBorder="1" applyAlignment="1">
      <alignment horizontal="right" vertical="center" wrapText="1" readingOrder="2"/>
    </xf>
    <xf numFmtId="0" fontId="6" fillId="0" borderId="0" xfId="0" applyFont="1" applyAlignment="1">
      <alignment horizontal="right" vertical="center" readingOrder="2"/>
    </xf>
    <xf numFmtId="0" fontId="3" fillId="0" borderId="0" xfId="0" applyFont="1" applyAlignment="1">
      <alignment vertical="center" readingOrder="1"/>
    </xf>
    <xf numFmtId="0" fontId="3" fillId="0" borderId="0" xfId="0" applyFont="1" applyAlignment="1">
      <alignment horizontal="left" vertical="center" wrapText="1" readingOrder="1"/>
    </xf>
    <xf numFmtId="0" fontId="6" fillId="0" borderId="0" xfId="0" applyFont="1" applyAlignment="1">
      <alignment horizontal="right" vertical="center" wrapText="1" readingOrder="2"/>
    </xf>
    <xf numFmtId="0" fontId="3" fillId="0" borderId="0" xfId="0" applyFont="1" applyBorder="1" applyAlignment="1">
      <alignment horizontal="left" wrapText="1"/>
    </xf>
    <xf numFmtId="0" fontId="12" fillId="0" borderId="0" xfId="0" applyFont="1" applyAlignment="1">
      <alignment horizontal="center" vertical="center" wrapText="1"/>
    </xf>
    <xf numFmtId="0" fontId="12" fillId="0" borderId="1" xfId="0" applyFont="1" applyBorder="1" applyAlignment="1">
      <alignment horizontal="right" vertical="center" wrapText="1"/>
    </xf>
    <xf numFmtId="0" fontId="12" fillId="0" borderId="1" xfId="0" applyFont="1" applyBorder="1" applyAlignment="1">
      <alignment horizontal="left" vertical="center" wrapText="1"/>
    </xf>
    <xf numFmtId="0" fontId="6" fillId="7" borderId="6" xfId="0" applyFont="1" applyFill="1" applyBorder="1" applyAlignment="1">
      <alignment horizontal="center" vertical="center" wrapText="1"/>
    </xf>
    <xf numFmtId="0" fontId="10" fillId="7" borderId="6" xfId="0" applyFont="1" applyFill="1" applyBorder="1" applyAlignment="1">
      <alignment horizontal="center"/>
    </xf>
    <xf numFmtId="0" fontId="10" fillId="7" borderId="0" xfId="0" applyFont="1" applyFill="1" applyBorder="1" applyAlignment="1">
      <alignment horizontal="center"/>
    </xf>
    <xf numFmtId="0" fontId="6" fillId="7" borderId="6" xfId="0" applyFont="1" applyFill="1" applyBorder="1" applyAlignment="1">
      <alignment horizontal="right" vertical="center"/>
    </xf>
    <xf numFmtId="0" fontId="6" fillId="7" borderId="0" xfId="0" applyFont="1" applyFill="1" applyBorder="1" applyAlignment="1">
      <alignment horizontal="right" vertical="center"/>
    </xf>
    <xf numFmtId="0" fontId="6" fillId="7" borderId="1" xfId="0" applyFont="1" applyFill="1" applyBorder="1" applyAlignment="1">
      <alignment horizontal="right" vertical="center"/>
    </xf>
    <xf numFmtId="0" fontId="6" fillId="7" borderId="6" xfId="0" applyFont="1" applyFill="1" applyBorder="1" applyAlignment="1">
      <alignment vertical="center"/>
    </xf>
    <xf numFmtId="0" fontId="6" fillId="7" borderId="0" xfId="0" applyFont="1" applyFill="1" applyBorder="1" applyAlignment="1">
      <alignment vertical="center"/>
    </xf>
    <xf numFmtId="0" fontId="6" fillId="7" borderId="1" xfId="0" applyFont="1" applyFill="1" applyBorder="1" applyAlignment="1">
      <alignment vertical="center"/>
    </xf>
    <xf numFmtId="0" fontId="6" fillId="7" borderId="10" xfId="0" applyFont="1" applyFill="1" applyBorder="1" applyAlignment="1">
      <alignment horizontal="center" vertical="center" wrapText="1"/>
    </xf>
    <xf numFmtId="0" fontId="6" fillId="7" borderId="0" xfId="0" applyFont="1" applyFill="1" applyBorder="1" applyAlignment="1">
      <alignment horizontal="center" vertical="center" wrapText="1"/>
    </xf>
    <xf numFmtId="3" fontId="11" fillId="0" borderId="0" xfId="0" applyNumberFormat="1" applyFont="1" applyBorder="1" applyAlignment="1">
      <alignment horizontal="right" vertical="center"/>
    </xf>
    <xf numFmtId="3" fontId="11" fillId="6" borderId="16" xfId="0" applyNumberFormat="1" applyFont="1" applyFill="1" applyBorder="1" applyAlignment="1">
      <alignment horizontal="right" vertical="center"/>
    </xf>
    <xf numFmtId="0" fontId="6" fillId="7" borderId="10" xfId="0" applyFont="1" applyFill="1" applyBorder="1" applyAlignment="1">
      <alignment horizontal="center" vertical="center" wrapText="1" readingOrder="1"/>
    </xf>
    <xf numFmtId="3" fontId="11" fillId="0" borderId="16" xfId="0" applyNumberFormat="1" applyFont="1" applyBorder="1" applyAlignment="1">
      <alignment horizontal="right" vertical="center"/>
    </xf>
    <xf numFmtId="3" fontId="11" fillId="6" borderId="19" xfId="0" applyNumberFormat="1" applyFont="1" applyFill="1" applyBorder="1" applyAlignment="1">
      <alignment horizontal="right" vertical="center"/>
    </xf>
    <xf numFmtId="0" fontId="11" fillId="0" borderId="16" xfId="0" applyFont="1" applyBorder="1" applyAlignment="1">
      <alignment horizontal="right" vertical="center"/>
    </xf>
    <xf numFmtId="0" fontId="11" fillId="6" borderId="16" xfId="0" applyFont="1" applyFill="1" applyBorder="1" applyAlignment="1">
      <alignment horizontal="right" vertical="center"/>
    </xf>
    <xf numFmtId="0" fontId="11" fillId="6" borderId="19" xfId="0" applyFont="1" applyFill="1" applyBorder="1" applyAlignment="1">
      <alignment horizontal="right" vertical="center"/>
    </xf>
    <xf numFmtId="0" fontId="11" fillId="0" borderId="0"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xf numFmtId="0" fontId="6" fillId="0" borderId="0" xfId="0" applyFont="1" applyBorder="1" applyAlignment="1">
      <alignment horizontal="center" vertical="center" wrapText="1"/>
    </xf>
    <xf numFmtId="0" fontId="6" fillId="7" borderId="6" xfId="0" applyFont="1" applyFill="1" applyBorder="1" applyAlignment="1">
      <alignment horizontal="right" vertical="center" wrapText="1"/>
    </xf>
    <xf numFmtId="0" fontId="6" fillId="7" borderId="0" xfId="0" applyFont="1" applyFill="1" applyBorder="1" applyAlignment="1">
      <alignment horizontal="right" vertical="center" wrapText="1"/>
    </xf>
    <xf numFmtId="0" fontId="6" fillId="7" borderId="1" xfId="0" applyFont="1" applyFill="1" applyBorder="1" applyAlignment="1">
      <alignment horizontal="right" vertical="center" wrapText="1"/>
    </xf>
    <xf numFmtId="0" fontId="6" fillId="7" borderId="6" xfId="0" applyFont="1" applyFill="1" applyBorder="1" applyAlignment="1">
      <alignment horizontal="left" vertical="center"/>
    </xf>
    <xf numFmtId="0" fontId="6" fillId="7" borderId="0" xfId="0" applyFont="1" applyFill="1" applyBorder="1" applyAlignment="1">
      <alignment horizontal="left" vertical="center"/>
    </xf>
    <xf numFmtId="0" fontId="6" fillId="7" borderId="1" xfId="0" applyFont="1" applyFill="1" applyBorder="1" applyAlignment="1">
      <alignment horizontal="left" vertical="center"/>
    </xf>
    <xf numFmtId="0" fontId="6" fillId="7" borderId="1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3" fillId="0" borderId="0" xfId="0" applyFont="1" applyBorder="1" applyAlignment="1">
      <alignment horizontal="left" vertical="center" readingOrder="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readingOrder="1"/>
    </xf>
    <xf numFmtId="0" fontId="6" fillId="0" borderId="0" xfId="0" applyFont="1" applyBorder="1" applyAlignment="1">
      <alignment horizontal="right"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right" vertical="top" wrapText="1"/>
    </xf>
    <xf numFmtId="0" fontId="4" fillId="0" borderId="0" xfId="0" applyFont="1" applyBorder="1" applyAlignment="1">
      <alignment horizontal="left" vertical="center" wrapText="1"/>
    </xf>
    <xf numFmtId="0" fontId="12" fillId="0" borderId="0" xfId="0" applyFont="1" applyBorder="1" applyAlignment="1">
      <alignment horizontal="center" vertical="center"/>
    </xf>
    <xf numFmtId="0" fontId="6" fillId="0" borderId="0" xfId="0" applyFont="1" applyBorder="1" applyAlignment="1">
      <alignment horizontal="right" vertical="top" wrapText="1"/>
    </xf>
    <xf numFmtId="3" fontId="4" fillId="0" borderId="8" xfId="0" applyNumberFormat="1" applyFont="1" applyBorder="1" applyAlignment="1">
      <alignment horizontal="left" vertical="center"/>
    </xf>
    <xf numFmtId="0" fontId="4" fillId="0" borderId="0" xfId="0" applyFont="1" applyBorder="1" applyAlignment="1">
      <alignment horizontal="left" vertical="top" wrapText="1"/>
    </xf>
    <xf numFmtId="0" fontId="11" fillId="7" borderId="6" xfId="0" applyFont="1" applyFill="1" applyBorder="1" applyAlignment="1">
      <alignment horizontal="center" vertical="center" wrapText="1"/>
    </xf>
    <xf numFmtId="0" fontId="18" fillId="0" borderId="0" xfId="0" applyFont="1" applyAlignment="1">
      <alignment horizontal="center" vertical="center"/>
    </xf>
    <xf numFmtId="0" fontId="11" fillId="0" borderId="0" xfId="0" applyFont="1" applyAlignment="1">
      <alignment horizontal="center" vertical="center" wrapText="1"/>
    </xf>
    <xf numFmtId="0" fontId="6" fillId="7" borderId="11" xfId="0" applyFont="1" applyFill="1" applyBorder="1" applyAlignment="1">
      <alignment horizontal="center" vertical="center"/>
    </xf>
    <xf numFmtId="0" fontId="23" fillId="0" borderId="0" xfId="0" applyFont="1" applyBorder="1" applyAlignment="1">
      <alignment horizontal="right" vertical="center"/>
    </xf>
    <xf numFmtId="0" fontId="23" fillId="0" borderId="0" xfId="0" applyFont="1" applyBorder="1" applyAlignment="1">
      <alignment vertical="center"/>
    </xf>
    <xf numFmtId="0" fontId="4" fillId="0" borderId="0" xfId="0" applyFont="1" applyFill="1" applyBorder="1" applyAlignment="1">
      <alignment horizontal="left" vertical="center" wrapText="1"/>
    </xf>
    <xf numFmtId="0" fontId="11" fillId="7" borderId="6" xfId="0" applyFont="1" applyFill="1" applyBorder="1" applyAlignment="1">
      <alignment horizontal="right" vertical="center" wrapText="1"/>
    </xf>
    <xf numFmtId="0" fontId="11" fillId="7" borderId="0" xfId="0" applyFont="1" applyFill="1" applyBorder="1" applyAlignment="1">
      <alignment horizontal="right" vertical="center" wrapText="1"/>
    </xf>
    <xf numFmtId="0" fontId="11" fillId="7" borderId="1" xfId="0" applyFont="1" applyFill="1" applyBorder="1" applyAlignment="1">
      <alignment horizontal="right" vertical="center" wrapText="1"/>
    </xf>
    <xf numFmtId="0" fontId="11" fillId="7" borderId="6" xfId="0" applyFont="1" applyFill="1" applyBorder="1" applyAlignment="1">
      <alignment horizontal="left" vertical="center"/>
    </xf>
    <xf numFmtId="0" fontId="11" fillId="7" borderId="0" xfId="0" applyFont="1" applyFill="1" applyBorder="1" applyAlignment="1">
      <alignment horizontal="left" vertical="center"/>
    </xf>
    <xf numFmtId="0" fontId="11" fillId="7" borderId="1" xfId="0" applyFont="1" applyFill="1" applyBorder="1" applyAlignment="1">
      <alignment horizontal="left" vertical="center"/>
    </xf>
    <xf numFmtId="0" fontId="11" fillId="7" borderId="9" xfId="0" applyFont="1" applyFill="1" applyBorder="1" applyAlignment="1">
      <alignment horizontal="center" vertical="center" wrapText="1"/>
    </xf>
    <xf numFmtId="0" fontId="4" fillId="0" borderId="0" xfId="0" applyFont="1" applyBorder="1" applyAlignment="1">
      <alignment horizontal="left" vertical="center" readingOrder="1"/>
    </xf>
    <xf numFmtId="0" fontId="11" fillId="0" borderId="0" xfId="0" applyFont="1" applyFill="1" applyBorder="1" applyAlignment="1">
      <alignment horizontal="right" vertical="center" wrapText="1"/>
    </xf>
    <xf numFmtId="0" fontId="4" fillId="0" borderId="0" xfId="0" applyFont="1" applyBorder="1" applyAlignment="1">
      <alignment horizontal="left" vertical="top" wrapText="1" readingOrder="1"/>
    </xf>
    <xf numFmtId="0" fontId="11" fillId="0" borderId="0" xfId="0" applyFont="1" applyBorder="1" applyAlignment="1">
      <alignment horizontal="right" vertical="top" wrapText="1"/>
    </xf>
    <xf numFmtId="0" fontId="18" fillId="0" borderId="0" xfId="0" applyFont="1" applyAlignment="1">
      <alignment horizontal="center" wrapText="1"/>
    </xf>
    <xf numFmtId="0" fontId="18" fillId="0" borderId="0" xfId="0" applyFont="1" applyAlignment="1">
      <alignment horizontal="center" vertical="center" wrapText="1"/>
    </xf>
    <xf numFmtId="0" fontId="11" fillId="7" borderId="6"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2" fillId="0" borderId="0" xfId="0" applyFont="1" applyAlignment="1">
      <alignment horizontal="right" vertical="center" wrapText="1"/>
    </xf>
    <xf numFmtId="3" fontId="4" fillId="3" borderId="8" xfId="0" applyNumberFormat="1" applyFont="1" applyFill="1" applyBorder="1" applyAlignment="1">
      <alignment horizontal="left" vertical="center" wrapText="1"/>
    </xf>
    <xf numFmtId="0" fontId="11" fillId="3" borderId="8" xfId="0" applyFont="1" applyFill="1" applyBorder="1" applyAlignment="1">
      <alignment horizontal="right" vertical="center" readingOrder="1"/>
    </xf>
    <xf numFmtId="0" fontId="18" fillId="0" borderId="0" xfId="0" applyFont="1" applyFill="1" applyBorder="1" applyAlignment="1">
      <alignment horizontal="right" vertical="center" wrapText="1"/>
    </xf>
    <xf numFmtId="0" fontId="11" fillId="0" borderId="0" xfId="0" applyFont="1" applyFill="1" applyBorder="1" applyAlignment="1">
      <alignment horizontal="left" vertical="center" wrapText="1"/>
    </xf>
    <xf numFmtId="0" fontId="12" fillId="7" borderId="6"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6" fillId="0" borderId="0" xfId="0" applyFont="1" applyAlignment="1">
      <alignment horizontal="center" vertical="center" wrapText="1"/>
    </xf>
    <xf numFmtId="0" fontId="18" fillId="0" borderId="0" xfId="0" applyFont="1" applyBorder="1" applyAlignment="1">
      <alignment horizontal="center" vertical="center" wrapText="1"/>
    </xf>
    <xf numFmtId="0" fontId="18" fillId="0" borderId="1" xfId="0" applyFont="1" applyBorder="1" applyAlignment="1">
      <alignment vertical="center" wrapText="1"/>
    </xf>
    <xf numFmtId="0" fontId="18" fillId="7" borderId="6" xfId="0" applyFont="1" applyFill="1" applyBorder="1" applyAlignment="1">
      <alignment horizontal="right" vertical="center" wrapText="1"/>
    </xf>
    <xf numFmtId="0" fontId="18" fillId="7" borderId="1" xfId="0" applyFont="1" applyFill="1" applyBorder="1" applyAlignment="1">
      <alignment horizontal="right" vertical="center" wrapText="1"/>
    </xf>
    <xf numFmtId="0" fontId="18" fillId="0" borderId="0" xfId="0" applyFont="1" applyBorder="1" applyAlignment="1">
      <alignment horizontal="right" vertical="center"/>
    </xf>
    <xf numFmtId="0" fontId="18" fillId="7" borderId="7" xfId="0" applyFont="1" applyFill="1" applyBorder="1" applyAlignment="1">
      <alignment horizontal="right" vertical="center"/>
    </xf>
    <xf numFmtId="0" fontId="18" fillId="6" borderId="16" xfId="0" applyFont="1" applyFill="1" applyBorder="1" applyAlignment="1">
      <alignment horizontal="right" vertical="center"/>
    </xf>
    <xf numFmtId="0" fontId="18" fillId="6" borderId="2" xfId="0" applyFont="1" applyFill="1" applyBorder="1" applyAlignment="1">
      <alignment vertical="center"/>
    </xf>
    <xf numFmtId="0" fontId="18" fillId="3" borderId="16" xfId="0" applyFont="1" applyFill="1" applyBorder="1" applyAlignment="1">
      <alignment vertical="center"/>
    </xf>
    <xf numFmtId="0" fontId="18" fillId="6" borderId="16" xfId="0" applyFont="1" applyFill="1" applyBorder="1" applyAlignment="1">
      <alignment vertical="center"/>
    </xf>
    <xf numFmtId="0" fontId="18" fillId="3" borderId="22" xfId="0" applyFont="1" applyFill="1" applyBorder="1" applyAlignment="1">
      <alignment vertical="center"/>
    </xf>
    <xf numFmtId="0" fontId="18" fillId="6" borderId="2" xfId="0" applyFont="1" applyFill="1" applyBorder="1" applyAlignment="1">
      <alignment horizontal="right" vertical="center"/>
    </xf>
    <xf numFmtId="0" fontId="18" fillId="3" borderId="12" xfId="0" applyFont="1" applyFill="1" applyBorder="1" applyAlignment="1">
      <alignment vertical="center"/>
    </xf>
    <xf numFmtId="0" fontId="18" fillId="3" borderId="2" xfId="0" applyFont="1" applyFill="1" applyBorder="1" applyAlignment="1">
      <alignment horizontal="right" vertical="center"/>
    </xf>
    <xf numFmtId="0" fontId="18" fillId="0" borderId="4" xfId="0" applyFont="1" applyBorder="1" applyAlignment="1">
      <alignment horizontal="right" vertical="center"/>
    </xf>
    <xf numFmtId="0" fontId="11" fillId="0" borderId="0" xfId="0" applyFont="1" applyAlignment="1">
      <alignment vertical="center" wrapText="1"/>
    </xf>
    <xf numFmtId="0" fontId="6" fillId="0" borderId="0" xfId="0" applyFont="1" applyAlignment="1">
      <alignment horizontal="left" vertical="center" wrapText="1"/>
    </xf>
    <xf numFmtId="0" fontId="11" fillId="7" borderId="6" xfId="0" applyFont="1" applyFill="1" applyBorder="1" applyAlignment="1">
      <alignment vertical="center" wrapText="1"/>
    </xf>
    <xf numFmtId="0" fontId="11" fillId="7" borderId="0" xfId="0" applyFont="1" applyFill="1" applyBorder="1" applyAlignment="1">
      <alignment vertical="center" wrapText="1"/>
    </xf>
    <xf numFmtId="0" fontId="11" fillId="7" borderId="1" xfId="0" applyFont="1" applyFill="1" applyBorder="1" applyAlignment="1">
      <alignment vertical="center" wrapText="1"/>
    </xf>
    <xf numFmtId="0" fontId="23" fillId="0" borderId="0" xfId="0" applyFont="1" applyAlignment="1">
      <alignment vertical="center" readingOrder="2"/>
    </xf>
    <xf numFmtId="3" fontId="11" fillId="7" borderId="7" xfId="0" applyNumberFormat="1" applyFont="1" applyFill="1" applyBorder="1" applyAlignment="1">
      <alignment horizontal="right" vertical="center" wrapText="1"/>
    </xf>
    <xf numFmtId="0" fontId="31" fillId="0" borderId="0" xfId="0" applyFont="1" applyAlignment="1">
      <alignment horizontal="center" wrapText="1"/>
    </xf>
    <xf numFmtId="0" fontId="11" fillId="3" borderId="0" xfId="0" applyFont="1" applyFill="1" applyBorder="1" applyAlignment="1">
      <alignment vertical="center" wrapText="1"/>
    </xf>
    <xf numFmtId="3" fontId="11" fillId="3" borderId="0" xfId="0" applyNumberFormat="1" applyFont="1" applyFill="1" applyBorder="1" applyAlignment="1">
      <alignment horizontal="right" vertical="center" wrapText="1"/>
    </xf>
    <xf numFmtId="0" fontId="11" fillId="5" borderId="0" xfId="0" applyFont="1" applyFill="1" applyBorder="1" applyAlignment="1">
      <alignment vertical="center" wrapText="1"/>
    </xf>
    <xf numFmtId="0" fontId="11" fillId="3" borderId="16" xfId="0" applyFont="1" applyFill="1" applyBorder="1" applyAlignment="1">
      <alignment horizontal="right" vertical="center" wrapText="1"/>
    </xf>
    <xf numFmtId="3" fontId="11" fillId="3" borderId="16" xfId="0" applyNumberFormat="1" applyFont="1" applyFill="1" applyBorder="1" applyAlignment="1">
      <alignment horizontal="righ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11" fillId="7" borderId="2"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6" borderId="16" xfId="0" applyFont="1" applyFill="1" applyBorder="1" applyAlignment="1">
      <alignment horizontal="right" vertical="center" wrapText="1"/>
    </xf>
    <xf numFmtId="3" fontId="11" fillId="6" borderId="16" xfId="0" applyNumberFormat="1" applyFont="1" applyFill="1" applyBorder="1" applyAlignment="1">
      <alignment horizontal="right" vertical="center" wrapText="1"/>
    </xf>
    <xf numFmtId="0" fontId="11" fillId="7" borderId="11"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1" xfId="0" applyFont="1" applyFill="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11" fillId="7" borderId="7" xfId="0" applyFont="1" applyFill="1" applyBorder="1" applyAlignment="1">
      <alignment horizontal="right" vertical="center" wrapText="1"/>
    </xf>
    <xf numFmtId="3" fontId="11" fillId="3" borderId="19" xfId="0" applyNumberFormat="1" applyFont="1" applyFill="1" applyBorder="1" applyAlignment="1">
      <alignment horizontal="right" vertical="center" wrapText="1"/>
    </xf>
    <xf numFmtId="0" fontId="11" fillId="3" borderId="19" xfId="0" applyFont="1" applyFill="1" applyBorder="1" applyAlignment="1">
      <alignment horizontal="right" vertical="center" wrapText="1"/>
    </xf>
    <xf numFmtId="0" fontId="11" fillId="0" borderId="0" xfId="0" applyFont="1" applyFill="1" applyBorder="1" applyAlignment="1">
      <alignment horizontal="right" vertical="top" wrapText="1"/>
    </xf>
    <xf numFmtId="0" fontId="6" fillId="0" borderId="0" xfId="0" applyFont="1" applyFill="1" applyBorder="1" applyAlignment="1">
      <alignment horizontal="left" vertical="top" wrapText="1"/>
    </xf>
    <xf numFmtId="0" fontId="16" fillId="0" borderId="0" xfId="0" applyFont="1" applyBorder="1" applyAlignment="1">
      <alignment horizontal="center" vertical="center"/>
    </xf>
    <xf numFmtId="0" fontId="13" fillId="7" borderId="23" xfId="0" applyFont="1" applyFill="1" applyBorder="1" applyAlignment="1">
      <alignment horizontal="center" vertical="center"/>
    </xf>
    <xf numFmtId="0" fontId="18" fillId="0" borderId="0" xfId="0" applyFont="1" applyBorder="1" applyAlignment="1">
      <alignment horizontal="right" wrapText="1" readingOrder="2"/>
    </xf>
    <xf numFmtId="0" fontId="18" fillId="6" borderId="16" xfId="0" applyFont="1" applyFill="1" applyBorder="1" applyAlignment="1">
      <alignment horizontal="left" vertical="center"/>
    </xf>
    <xf numFmtId="0" fontId="18" fillId="3" borderId="19" xfId="0" applyFont="1" applyFill="1" applyBorder="1" applyAlignment="1">
      <alignment horizontal="left" vertical="center"/>
    </xf>
    <xf numFmtId="0" fontId="18" fillId="7" borderId="7" xfId="0" applyFont="1" applyFill="1" applyBorder="1" applyAlignment="1">
      <alignment horizontal="left" vertical="center"/>
    </xf>
    <xf numFmtId="0" fontId="18" fillId="7" borderId="22"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1" xfId="0" applyFont="1" applyBorder="1" applyAlignment="1">
      <alignment horizontal="left" vertical="center"/>
    </xf>
    <xf numFmtId="0" fontId="12" fillId="0" borderId="8" xfId="0" applyFont="1" applyBorder="1" applyAlignment="1">
      <alignment horizontal="left" vertical="center" wrapText="1"/>
    </xf>
    <xf numFmtId="0" fontId="18" fillId="7" borderId="22" xfId="0" applyFont="1" applyFill="1" applyBorder="1" applyAlignment="1">
      <alignment horizontal="center" vertical="center"/>
    </xf>
    <xf numFmtId="0" fontId="16" fillId="0" borderId="0" xfId="0" applyFont="1" applyAlignment="1">
      <alignment horizontal="center" vertical="center"/>
    </xf>
    <xf numFmtId="0" fontId="18" fillId="7" borderId="3" xfId="0" applyFont="1" applyFill="1" applyBorder="1" applyAlignment="1">
      <alignment horizontal="center" vertical="top" wrapText="1"/>
    </xf>
    <xf numFmtId="0" fontId="18" fillId="7" borderId="23" xfId="0" applyFont="1" applyFill="1" applyBorder="1" applyAlignment="1">
      <alignment horizontal="center" vertical="top" wrapText="1" readingOrder="1"/>
    </xf>
    <xf numFmtId="0" fontId="18" fillId="7" borderId="23" xfId="0" applyFont="1" applyFill="1" applyBorder="1" applyAlignment="1">
      <alignment horizontal="center" vertical="top" wrapText="1" readingOrder="2"/>
    </xf>
    <xf numFmtId="0" fontId="18" fillId="7" borderId="23" xfId="0" applyFont="1" applyFill="1" applyBorder="1" applyAlignment="1">
      <alignment horizontal="center" vertical="top"/>
    </xf>
    <xf numFmtId="0" fontId="18" fillId="7" borderId="6" xfId="0" applyFont="1" applyFill="1" applyBorder="1" applyAlignment="1">
      <alignment horizontal="left" vertical="center"/>
    </xf>
    <xf numFmtId="0" fontId="18" fillId="7" borderId="3" xfId="0" applyFont="1" applyFill="1" applyBorder="1" applyAlignment="1">
      <alignment horizontal="left" vertical="center"/>
    </xf>
    <xf numFmtId="0" fontId="13" fillId="3" borderId="16" xfId="0" applyFont="1" applyFill="1" applyBorder="1" applyAlignment="1">
      <alignment horizontal="right" vertical="center" wrapText="1"/>
    </xf>
    <xf numFmtId="0" fontId="13" fillId="6" borderId="16" xfId="0" applyFont="1" applyFill="1" applyBorder="1" applyAlignment="1">
      <alignment horizontal="right" vertical="center" wrapText="1"/>
    </xf>
    <xf numFmtId="0" fontId="13" fillId="3" borderId="19" xfId="0" applyFont="1" applyFill="1" applyBorder="1" applyAlignment="1">
      <alignment horizontal="right" vertical="center" wrapText="1"/>
    </xf>
    <xf numFmtId="0" fontId="13" fillId="7" borderId="21" xfId="0" applyFont="1" applyFill="1" applyBorder="1" applyAlignment="1">
      <alignment horizontal="right" vertical="center"/>
    </xf>
    <xf numFmtId="0" fontId="13" fillId="7" borderId="6" xfId="0" applyFont="1" applyFill="1" applyBorder="1" applyAlignment="1">
      <alignment horizontal="right" vertical="center" wrapText="1"/>
    </xf>
    <xf numFmtId="0" fontId="13" fillId="7" borderId="3" xfId="0" applyFont="1" applyFill="1" applyBorder="1" applyAlignment="1">
      <alignment horizontal="right" vertical="center" wrapText="1"/>
    </xf>
    <xf numFmtId="0" fontId="13" fillId="7" borderId="9" xfId="0" applyFont="1" applyFill="1" applyBorder="1" applyAlignment="1">
      <alignment horizontal="right" vertical="center"/>
    </xf>
    <xf numFmtId="0" fontId="13" fillId="7" borderId="1" xfId="0" applyFont="1" applyFill="1" applyBorder="1" applyAlignment="1">
      <alignment horizontal="right" vertical="center"/>
    </xf>
    <xf numFmtId="0" fontId="13" fillId="3" borderId="23" xfId="0" applyFont="1" applyFill="1" applyBorder="1" applyAlignment="1">
      <alignment horizontal="right" vertical="center" wrapText="1"/>
    </xf>
    <xf numFmtId="0" fontId="18" fillId="7" borderId="0" xfId="0" applyFont="1" applyFill="1" applyBorder="1" applyAlignment="1">
      <alignment horizontal="left" vertical="center"/>
    </xf>
    <xf numFmtId="0" fontId="18" fillId="7" borderId="1" xfId="0" applyFont="1" applyFill="1" applyBorder="1" applyAlignment="1">
      <alignment horizontal="left" vertical="center"/>
    </xf>
    <xf numFmtId="0" fontId="18" fillId="3" borderId="0" xfId="0" applyFont="1" applyFill="1" applyBorder="1" applyAlignment="1">
      <alignment horizontal="left" vertical="center"/>
    </xf>
    <xf numFmtId="0" fontId="18" fillId="3" borderId="16" xfId="0" applyFont="1" applyFill="1" applyBorder="1" applyAlignment="1">
      <alignment horizontal="left" vertical="center"/>
    </xf>
    <xf numFmtId="0" fontId="18" fillId="3" borderId="0" xfId="0" applyFont="1" applyFill="1" applyAlignment="1">
      <alignment horizontal="center" vertical="center" wrapText="1"/>
    </xf>
    <xf numFmtId="0" fontId="11" fillId="0" borderId="0" xfId="0" applyFont="1" applyAlignment="1">
      <alignment horizontal="center" vertical="center" wrapText="1" readingOrder="1"/>
    </xf>
    <xf numFmtId="0" fontId="11" fillId="4" borderId="0" xfId="0" applyFont="1" applyFill="1" applyBorder="1" applyAlignment="1">
      <alignment horizontal="right" vertical="center"/>
    </xf>
    <xf numFmtId="0" fontId="11" fillId="4" borderId="7" xfId="0" applyFont="1" applyFill="1" applyBorder="1" applyAlignment="1">
      <alignment horizontal="right" vertical="center"/>
    </xf>
    <xf numFmtId="0" fontId="12" fillId="0" borderId="1" xfId="0" applyFont="1" applyBorder="1" applyAlignment="1">
      <alignment vertical="center"/>
    </xf>
    <xf numFmtId="166" fontId="11" fillId="4" borderId="0" xfId="0" applyNumberFormat="1" applyFont="1" applyFill="1" applyBorder="1" applyAlignment="1">
      <alignment horizontal="right" vertical="center"/>
    </xf>
    <xf numFmtId="166" fontId="11" fillId="4" borderId="7" xfId="0" applyNumberFormat="1" applyFont="1" applyFill="1" applyBorder="1" applyAlignment="1">
      <alignment horizontal="right" vertical="center"/>
    </xf>
    <xf numFmtId="0" fontId="6" fillId="0" borderId="8" xfId="0" applyFont="1" applyBorder="1" applyAlignment="1">
      <alignment horizontal="left" vertical="center" wrapText="1"/>
    </xf>
    <xf numFmtId="0" fontId="6" fillId="0" borderId="8" xfId="0" applyFont="1" applyBorder="1" applyAlignment="1">
      <alignment horizontal="right" vertical="center" wrapText="1" readingOrder="2"/>
    </xf>
    <xf numFmtId="0" fontId="12" fillId="0" borderId="0" xfId="0" applyFont="1" applyAlignment="1">
      <alignment horizontal="left" vertical="center"/>
    </xf>
    <xf numFmtId="0" fontId="11" fillId="4" borderId="11" xfId="0" applyFont="1" applyFill="1" applyBorder="1" applyAlignment="1">
      <alignment horizontal="center" vertical="center" wrapText="1"/>
    </xf>
    <xf numFmtId="0" fontId="6" fillId="4" borderId="10" xfId="0" applyFont="1" applyFill="1" applyBorder="1" applyAlignment="1">
      <alignment horizontal="center" vertical="center" wrapText="1"/>
    </xf>
    <xf numFmtId="3" fontId="11" fillId="6" borderId="7" xfId="0" applyNumberFormat="1" applyFont="1" applyFill="1" applyBorder="1" applyAlignment="1">
      <alignment vertical="center"/>
    </xf>
    <xf numFmtId="3" fontId="11" fillId="0" borderId="16" xfId="0" applyNumberFormat="1" applyFont="1" applyBorder="1" applyAlignment="1">
      <alignment vertical="center"/>
    </xf>
    <xf numFmtId="166" fontId="11" fillId="4" borderId="0" xfId="0" applyNumberFormat="1" applyFont="1" applyFill="1" applyBorder="1" applyAlignment="1">
      <alignment vertical="center"/>
    </xf>
    <xf numFmtId="166" fontId="11" fillId="4" borderId="7" xfId="0" applyNumberFormat="1" applyFont="1" applyFill="1" applyBorder="1" applyAlignment="1">
      <alignment vertical="center"/>
    </xf>
    <xf numFmtId="0" fontId="11" fillId="4" borderId="0" xfId="0" applyFont="1" applyFill="1" applyBorder="1" applyAlignment="1">
      <alignment vertical="center"/>
    </xf>
    <xf numFmtId="0" fontId="11" fillId="4" borderId="7" xfId="0" applyFont="1" applyFill="1" applyBorder="1" applyAlignment="1">
      <alignment vertical="center"/>
    </xf>
    <xf numFmtId="3" fontId="11" fillId="6" borderId="16" xfId="0" applyNumberFormat="1" applyFont="1" applyFill="1" applyBorder="1" applyAlignment="1">
      <alignment vertical="center"/>
    </xf>
    <xf numFmtId="3" fontId="11" fillId="6" borderId="23" xfId="0" applyNumberFormat="1" applyFont="1" applyFill="1" applyBorder="1" applyAlignment="1">
      <alignment horizontal="right" vertical="center" wrapText="1"/>
    </xf>
    <xf numFmtId="0" fontId="11" fillId="0" borderId="0" xfId="0" applyFont="1" applyBorder="1" applyAlignment="1">
      <alignment horizontal="right" vertical="center" wrapText="1" readingOrder="2"/>
    </xf>
    <xf numFmtId="0" fontId="6" fillId="0" borderId="0" xfId="0" applyFont="1" applyBorder="1" applyAlignment="1">
      <alignment horizontal="left" vertical="center" wrapText="1"/>
    </xf>
    <xf numFmtId="0" fontId="11" fillId="0" borderId="1" xfId="0" applyFont="1" applyBorder="1" applyAlignment="1">
      <alignment horizontal="right" vertical="center" wrapText="1"/>
    </xf>
    <xf numFmtId="0" fontId="11" fillId="4" borderId="6"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3" fillId="0" borderId="0" xfId="0" applyFont="1" applyBorder="1" applyAlignment="1">
      <alignment horizontal="left" vertical="center" wrapText="1"/>
    </xf>
    <xf numFmtId="0" fontId="16" fillId="0" borderId="0" xfId="0" applyFont="1" applyBorder="1" applyAlignment="1">
      <alignment horizontal="right" vertical="center" wrapText="1" readingOrder="2"/>
    </xf>
    <xf numFmtId="0" fontId="35" fillId="0" borderId="0" xfId="0" applyFont="1" applyBorder="1" applyAlignment="1">
      <alignment horizontal="center" vertical="center" wrapText="1"/>
    </xf>
    <xf numFmtId="0" fontId="15" fillId="0" borderId="1" xfId="0" applyFont="1" applyBorder="1" applyAlignment="1">
      <alignment horizontal="right" vertical="center"/>
    </xf>
    <xf numFmtId="0" fontId="15" fillId="0" borderId="0" xfId="0" applyFont="1" applyAlignment="1">
      <alignment horizontal="center" vertical="center" wrapText="1"/>
    </xf>
    <xf numFmtId="0" fontId="15" fillId="4" borderId="15"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0" borderId="0" xfId="0" applyFont="1" applyBorder="1" applyAlignment="1">
      <alignment horizontal="right" vertical="center" wrapText="1" readingOrder="2"/>
    </xf>
    <xf numFmtId="0" fontId="16" fillId="0" borderId="0" xfId="0" applyFont="1" applyBorder="1" applyAlignment="1">
      <alignment horizontal="left" vertical="center" wrapText="1"/>
    </xf>
    <xf numFmtId="0" fontId="14" fillId="0" borderId="1" xfId="0" applyFont="1" applyBorder="1" applyAlignment="1">
      <alignment horizontal="right" vertical="center"/>
    </xf>
    <xf numFmtId="0" fontId="14" fillId="4" borderId="7" xfId="0" applyFont="1" applyFill="1" applyBorder="1" applyAlignment="1">
      <alignment horizontal="center" vertical="center" wrapText="1"/>
    </xf>
    <xf numFmtId="0" fontId="14" fillId="4" borderId="7" xfId="0" applyFont="1" applyFill="1" applyBorder="1" applyAlignment="1">
      <alignment horizontal="left" vertical="center" wrapText="1"/>
    </xf>
    <xf numFmtId="0" fontId="18" fillId="0" borderId="0" xfId="0" applyFont="1" applyBorder="1" applyAlignment="1">
      <alignment horizontal="right" vertical="center" wrapText="1" readingOrder="2"/>
    </xf>
    <xf numFmtId="0" fontId="12" fillId="4" borderId="6"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6" xfId="0" applyFont="1" applyFill="1" applyBorder="1" applyAlignment="1">
      <alignment vertical="center" wrapText="1"/>
    </xf>
    <xf numFmtId="0" fontId="12" fillId="4" borderId="0" xfId="0" applyFont="1" applyFill="1" applyBorder="1" applyAlignment="1">
      <alignment vertical="center" wrapText="1"/>
    </xf>
    <xf numFmtId="0" fontId="12" fillId="4" borderId="1" xfId="0" applyFont="1" applyFill="1" applyBorder="1" applyAlignment="1">
      <alignment vertical="center" wrapText="1"/>
    </xf>
    <xf numFmtId="0" fontId="11" fillId="0" borderId="8" xfId="0" applyFont="1" applyBorder="1" applyAlignment="1">
      <alignment horizontal="left" vertical="center" wrapText="1"/>
    </xf>
    <xf numFmtId="0" fontId="13" fillId="0" borderId="0" xfId="0" applyFont="1" applyBorder="1" applyAlignment="1">
      <alignment horizontal="center" vertical="center" wrapText="1"/>
    </xf>
    <xf numFmtId="0" fontId="12" fillId="4" borderId="6" xfId="0" applyFont="1" applyFill="1" applyBorder="1" applyAlignment="1">
      <alignment horizontal="right" vertical="center" wrapText="1"/>
    </xf>
    <xf numFmtId="0" fontId="12" fillId="4" borderId="0" xfId="0" applyFont="1" applyFill="1" applyBorder="1" applyAlignment="1">
      <alignment horizontal="right" vertical="center" wrapText="1"/>
    </xf>
    <xf numFmtId="0" fontId="12" fillId="4" borderId="1" xfId="0" applyFont="1" applyFill="1" applyBorder="1" applyAlignment="1">
      <alignment horizontal="right" vertical="center" wrapText="1"/>
    </xf>
    <xf numFmtId="0" fontId="12" fillId="0" borderId="0" xfId="0" applyFont="1" applyAlignment="1">
      <alignment horizontal="center" vertical="center"/>
    </xf>
    <xf numFmtId="0" fontId="11" fillId="0" borderId="0" xfId="0" applyFont="1" applyAlignment="1">
      <alignment horizontal="center"/>
    </xf>
    <xf numFmtId="3" fontId="11" fillId="6" borderId="19" xfId="0" applyNumberFormat="1" applyFont="1" applyFill="1" applyBorder="1" applyAlignment="1">
      <alignment horizontal="left" vertical="center" wrapText="1"/>
    </xf>
    <xf numFmtId="0" fontId="11" fillId="0" borderId="1" xfId="0" applyFont="1" applyBorder="1" applyAlignment="1">
      <alignment horizontal="left" vertical="center" readingOrder="1"/>
    </xf>
    <xf numFmtId="3" fontId="11" fillId="4" borderId="7" xfId="0" applyNumberFormat="1"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4" borderId="1" xfId="0" applyFont="1" applyFill="1" applyBorder="1" applyAlignment="1">
      <alignment horizontal="left" vertical="center" wrapText="1"/>
    </xf>
    <xf numFmtId="3" fontId="11" fillId="3" borderId="0" xfId="0" applyNumberFormat="1" applyFont="1" applyFill="1" applyBorder="1" applyAlignment="1">
      <alignment horizontal="left" vertical="center" wrapText="1"/>
    </xf>
    <xf numFmtId="0" fontId="11" fillId="4" borderId="11" xfId="0" applyFont="1" applyFill="1" applyBorder="1" applyAlignment="1">
      <alignment vertical="center" wrapText="1"/>
    </xf>
    <xf numFmtId="3" fontId="11" fillId="6" borderId="16" xfId="0" applyNumberFormat="1" applyFont="1" applyFill="1" applyBorder="1" applyAlignment="1">
      <alignment horizontal="left" vertical="center" wrapText="1"/>
    </xf>
    <xf numFmtId="0" fontId="11" fillId="0" borderId="0" xfId="0" applyFont="1" applyAlignment="1">
      <alignment horizontal="right" vertical="center"/>
    </xf>
    <xf numFmtId="3" fontId="11" fillId="3" borderId="16" xfId="0" applyNumberFormat="1" applyFont="1" applyFill="1" applyBorder="1" applyAlignment="1">
      <alignment horizontal="left" vertical="center" wrapText="1"/>
    </xf>
    <xf numFmtId="0" fontId="11" fillId="4" borderId="0" xfId="0" applyFont="1" applyFill="1" applyBorder="1" applyAlignment="1">
      <alignment horizontal="center" vertical="center" wrapText="1"/>
    </xf>
    <xf numFmtId="14" fontId="2" fillId="0" borderId="0" xfId="0" applyNumberFormat="1" applyFont="1" applyAlignment="1">
      <alignment horizontal="center" readingOrder="2"/>
    </xf>
    <xf numFmtId="0" fontId="2" fillId="0" borderId="0" xfId="0" applyFont="1" applyAlignment="1">
      <alignment horizontal="center" readingOrder="2"/>
    </xf>
    <xf numFmtId="0" fontId="11" fillId="4" borderId="6" xfId="0" applyFont="1" applyFill="1" applyBorder="1" applyAlignment="1">
      <alignment horizontal="right" vertical="center" wrapText="1"/>
    </xf>
    <xf numFmtId="0" fontId="11" fillId="4" borderId="0" xfId="0" applyFont="1" applyFill="1" applyBorder="1" applyAlignment="1">
      <alignment horizontal="right" vertical="center" wrapText="1"/>
    </xf>
    <xf numFmtId="0" fontId="11" fillId="4" borderId="1" xfId="0" applyFont="1" applyFill="1" applyBorder="1" applyAlignment="1">
      <alignment horizontal="right" vertical="center" wrapText="1"/>
    </xf>
    <xf numFmtId="0" fontId="11" fillId="6" borderId="19"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11" fillId="3" borderId="0" xfId="0" applyFont="1" applyFill="1" applyBorder="1" applyAlignment="1">
      <alignment horizontal="right" vertical="center" wrapText="1"/>
    </xf>
    <xf numFmtId="0" fontId="11" fillId="4" borderId="9"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6" fillId="0" borderId="0" xfId="0" applyFont="1" applyBorder="1" applyAlignment="1">
      <alignment vertical="center" wrapText="1"/>
    </xf>
    <xf numFmtId="0" fontId="12" fillId="0" borderId="8" xfId="0" applyFont="1" applyBorder="1" applyAlignment="1">
      <alignment horizontal="left" vertical="center"/>
    </xf>
    <xf numFmtId="0" fontId="18" fillId="4" borderId="6"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3" borderId="0" xfId="0" applyFont="1" applyFill="1" applyAlignment="1">
      <alignment horizontal="right" vertical="center"/>
    </xf>
    <xf numFmtId="0" fontId="18" fillId="4" borderId="6"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11" xfId="0" applyFont="1" applyFill="1" applyBorder="1" applyAlignment="1">
      <alignment horizontal="center" vertical="center" wrapText="1"/>
    </xf>
    <xf numFmtId="0" fontId="18" fillId="4" borderId="11" xfId="0" applyFont="1" applyFill="1" applyBorder="1" applyAlignment="1">
      <alignment horizontal="center" vertical="center"/>
    </xf>
    <xf numFmtId="0" fontId="32" fillId="4" borderId="11" xfId="0" applyFont="1" applyFill="1" applyBorder="1"/>
    <xf numFmtId="0" fontId="11" fillId="0" borderId="0" xfId="0" applyFont="1" applyAlignment="1">
      <alignment horizontal="center" wrapText="1"/>
    </xf>
    <xf numFmtId="0" fontId="11"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23" fillId="0" borderId="0" xfId="0" applyFont="1" applyAlignment="1">
      <alignment horizontal="right" vertical="center"/>
    </xf>
    <xf numFmtId="0" fontId="5" fillId="0" borderId="0" xfId="0" applyFont="1" applyAlignment="1">
      <alignment horizontal="center"/>
    </xf>
    <xf numFmtId="0" fontId="4" fillId="0" borderId="0" xfId="0" applyFont="1" applyAlignment="1">
      <alignment horizontal="center" vertical="center"/>
    </xf>
    <xf numFmtId="0" fontId="10"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right" vertical="center"/>
    </xf>
    <xf numFmtId="9" fontId="12" fillId="4" borderId="22" xfId="12" applyFont="1" applyFill="1" applyBorder="1" applyAlignment="1">
      <alignment horizontal="center" vertical="center" wrapText="1"/>
    </xf>
    <xf numFmtId="9" fontId="18" fillId="0" borderId="1" xfId="12" applyFont="1" applyBorder="1" applyAlignment="1">
      <alignment horizontal="right" vertical="center"/>
    </xf>
    <xf numFmtId="0" fontId="18" fillId="3" borderId="16" xfId="12" applyNumberFormat="1" applyFont="1" applyFill="1" applyBorder="1" applyAlignment="1">
      <alignment horizontal="right" vertical="center"/>
    </xf>
    <xf numFmtId="0" fontId="18" fillId="6" borderId="19" xfId="12" applyNumberFormat="1" applyFont="1" applyFill="1" applyBorder="1" applyAlignment="1">
      <alignment horizontal="right" vertical="center"/>
    </xf>
    <xf numFmtId="9" fontId="18" fillId="4" borderId="23" xfId="12" applyFont="1" applyFill="1" applyBorder="1" applyAlignment="1">
      <alignment horizontal="center" vertical="center" wrapText="1"/>
    </xf>
    <xf numFmtId="3" fontId="18" fillId="3" borderId="16" xfId="12" applyNumberFormat="1" applyFont="1" applyFill="1" applyBorder="1" applyAlignment="1">
      <alignment horizontal="right" vertical="center"/>
    </xf>
    <xf numFmtId="3" fontId="18" fillId="6" borderId="19" xfId="12" applyNumberFormat="1" applyFont="1" applyFill="1" applyBorder="1" applyAlignment="1">
      <alignment horizontal="right" vertical="center"/>
    </xf>
    <xf numFmtId="3" fontId="18" fillId="4" borderId="7" xfId="12" applyNumberFormat="1" applyFont="1" applyFill="1" applyBorder="1" applyAlignment="1">
      <alignment horizontal="right" vertical="center"/>
    </xf>
    <xf numFmtId="0" fontId="12" fillId="0" borderId="0" xfId="0" applyFont="1" applyBorder="1" applyAlignment="1">
      <alignment horizontal="right" vertical="center" wrapText="1" readingOrder="2"/>
    </xf>
    <xf numFmtId="9" fontId="11" fillId="0" borderId="0" xfId="12" applyFont="1" applyBorder="1" applyAlignment="1">
      <alignment horizontal="left" vertical="center"/>
    </xf>
    <xf numFmtId="0" fontId="18" fillId="4" borderId="7" xfId="12" applyNumberFormat="1" applyFont="1" applyFill="1" applyBorder="1" applyAlignment="1">
      <alignment horizontal="right" vertical="center"/>
    </xf>
    <xf numFmtId="9" fontId="18" fillId="0" borderId="0" xfId="12" applyFont="1" applyBorder="1" applyAlignment="1">
      <alignment horizontal="center" vertical="center" wrapText="1"/>
    </xf>
    <xf numFmtId="9" fontId="18" fillId="4" borderId="23" xfId="12" applyFont="1" applyFill="1" applyBorder="1" applyAlignment="1">
      <alignment horizontal="center" vertical="top" wrapText="1"/>
    </xf>
    <xf numFmtId="9" fontId="18" fillId="4" borderId="0" xfId="12" applyFont="1" applyFill="1" applyBorder="1" applyAlignment="1">
      <alignment horizontal="right" vertical="center"/>
    </xf>
    <xf numFmtId="9" fontId="18" fillId="4" borderId="1" xfId="12" applyFont="1" applyFill="1" applyBorder="1" applyAlignment="1">
      <alignment horizontal="right" vertical="center"/>
    </xf>
    <xf numFmtId="9" fontId="18" fillId="4" borderId="18" xfId="12" applyFont="1" applyFill="1" applyBorder="1" applyAlignment="1">
      <alignment horizontal="center" vertical="center"/>
    </xf>
    <xf numFmtId="9" fontId="12" fillId="4" borderId="1" xfId="12" applyFont="1" applyFill="1" applyBorder="1" applyAlignment="1">
      <alignment horizontal="center" vertical="center" wrapText="1"/>
    </xf>
    <xf numFmtId="0" fontId="18" fillId="3" borderId="0" xfId="12" applyNumberFormat="1" applyFont="1" applyFill="1" applyBorder="1" applyAlignment="1">
      <alignment horizontal="right" vertical="center"/>
    </xf>
    <xf numFmtId="0" fontId="18" fillId="6" borderId="16" xfId="12" applyNumberFormat="1" applyFont="1" applyFill="1" applyBorder="1" applyAlignment="1">
      <alignment horizontal="right" vertical="center"/>
    </xf>
    <xf numFmtId="9" fontId="18" fillId="4" borderId="6" xfId="12" applyFont="1" applyFill="1" applyBorder="1" applyAlignment="1">
      <alignment horizontal="right" vertical="center" wrapText="1"/>
    </xf>
    <xf numFmtId="9" fontId="18" fillId="4" borderId="3" xfId="12" applyFont="1" applyFill="1" applyBorder="1" applyAlignment="1">
      <alignment horizontal="right" vertical="center" wrapText="1"/>
    </xf>
    <xf numFmtId="9" fontId="16" fillId="0" borderId="0" xfId="12" applyFont="1" applyBorder="1" applyAlignment="1">
      <alignment horizontal="center" vertical="center"/>
    </xf>
    <xf numFmtId="9" fontId="18" fillId="0" borderId="0" xfId="12" applyFont="1" applyAlignment="1">
      <alignment horizontal="center" vertical="center"/>
    </xf>
    <xf numFmtId="9" fontId="12" fillId="4" borderId="3" xfId="12" applyFont="1" applyFill="1" applyBorder="1" applyAlignment="1">
      <alignment horizontal="center" vertical="center"/>
    </xf>
    <xf numFmtId="9" fontId="12" fillId="0" borderId="3" xfId="12" applyFont="1" applyBorder="1" applyAlignment="1">
      <alignment horizontal="right" vertical="center"/>
    </xf>
    <xf numFmtId="9" fontId="18" fillId="0" borderId="1" xfId="12" applyFont="1" applyBorder="1" applyAlignment="1">
      <alignment horizontal="left" vertical="center"/>
    </xf>
    <xf numFmtId="9" fontId="12" fillId="4" borderId="23" xfId="12" applyFont="1" applyFill="1" applyBorder="1" applyAlignment="1">
      <alignment horizontal="center" vertical="center"/>
    </xf>
    <xf numFmtId="9" fontId="12" fillId="4" borderId="23" xfId="12" applyFont="1" applyFill="1" applyBorder="1" applyAlignment="1">
      <alignment horizontal="center" vertical="center" readingOrder="2"/>
    </xf>
    <xf numFmtId="3" fontId="18" fillId="3" borderId="0" xfId="12" applyNumberFormat="1" applyFont="1" applyFill="1" applyBorder="1" applyAlignment="1">
      <alignment horizontal="right" vertical="center"/>
    </xf>
    <xf numFmtId="9" fontId="12" fillId="6" borderId="19" xfId="12" applyFont="1" applyFill="1" applyBorder="1" applyAlignment="1">
      <alignment horizontal="left" vertical="center"/>
    </xf>
    <xf numFmtId="9" fontId="12" fillId="4" borderId="7" xfId="12" applyFont="1" applyFill="1" applyBorder="1" applyAlignment="1">
      <alignment horizontal="left" vertical="center"/>
    </xf>
    <xf numFmtId="3" fontId="18" fillId="6" borderId="16" xfId="12" applyNumberFormat="1" applyFont="1" applyFill="1" applyBorder="1" applyAlignment="1">
      <alignment horizontal="right" vertical="center"/>
    </xf>
    <xf numFmtId="9" fontId="18" fillId="4" borderId="23" xfId="12" applyFont="1" applyFill="1" applyBorder="1" applyAlignment="1">
      <alignment horizontal="center" vertical="center"/>
    </xf>
    <xf numFmtId="9" fontId="12" fillId="4" borderId="6" xfId="12" applyFont="1" applyFill="1" applyBorder="1" applyAlignment="1">
      <alignment horizontal="left" vertical="center" wrapText="1"/>
    </xf>
    <xf numFmtId="9" fontId="12" fillId="4" borderId="3" xfId="12" applyFont="1" applyFill="1" applyBorder="1" applyAlignment="1">
      <alignment horizontal="left" vertical="center" wrapText="1"/>
    </xf>
    <xf numFmtId="9" fontId="12" fillId="4" borderId="0" xfId="12" applyFont="1" applyFill="1" applyBorder="1" applyAlignment="1">
      <alignment horizontal="left" vertical="center"/>
    </xf>
    <xf numFmtId="9" fontId="12" fillId="4" borderId="1" xfId="12" applyFont="1" applyFill="1" applyBorder="1" applyAlignment="1">
      <alignment horizontal="left" vertical="center"/>
    </xf>
    <xf numFmtId="9" fontId="12" fillId="3" borderId="0" xfId="12" applyFont="1" applyFill="1" applyBorder="1" applyAlignment="1">
      <alignment horizontal="left" vertical="center"/>
    </xf>
    <xf numFmtId="9" fontId="12" fillId="6" borderId="16" xfId="12" applyFont="1" applyFill="1" applyBorder="1" applyAlignment="1">
      <alignment horizontal="left" vertical="center"/>
    </xf>
    <xf numFmtId="9" fontId="12" fillId="3" borderId="16" xfId="12" applyFont="1" applyFill="1" applyBorder="1" applyAlignment="1">
      <alignment horizontal="left" vertical="center"/>
    </xf>
    <xf numFmtId="9" fontId="18" fillId="4" borderId="18" xfId="12" applyFont="1" applyFill="1" applyBorder="1" applyAlignment="1">
      <alignment horizontal="center" vertical="center" wrapText="1"/>
    </xf>
  </cellXfs>
  <cellStyles count="15">
    <cellStyle name="Comma" xfId="1" builtinId="3"/>
    <cellStyle name="Comma 10" xfId="2"/>
    <cellStyle name="Currency 2" xfId="3"/>
    <cellStyle name="Currency 2 2" xfId="4"/>
    <cellStyle name="Normal" xfId="0" builtinId="0"/>
    <cellStyle name="Normal 2" xfId="5"/>
    <cellStyle name="Normal 2 2" xfId="6"/>
    <cellStyle name="Normal 2 3" xfId="7"/>
    <cellStyle name="Normal 2 4" xfId="8"/>
    <cellStyle name="Normal 3" xfId="9"/>
    <cellStyle name="Normal 4" xfId="10"/>
    <cellStyle name="Normal 5" xfId="11"/>
    <cellStyle name="Percent" xfId="12" builtinId="5"/>
    <cellStyle name="Percent 2" xfId="13"/>
    <cellStyle name="Percent 2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3" Type="http://schemas.openxmlformats.org/officeDocument/2006/relationships/worksheet" Target="worksheets/sheet2.xml"/><Relationship Id="rId21" Type="http://schemas.openxmlformats.org/officeDocument/2006/relationships/theme" Target="theme/theme1.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calcChain" Target="calcChain.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sharedStrings" Target="sharedStrings.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'ج2ش2ص9 '!#REF!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1"/>
          <c:order val="1"/>
          <c:invertIfNegative val="0"/>
          <c:val>
            <c:numRef>
              <c:f>'ج2ش2ص9 '!#REF!</c:f>
              <c:numCache>
                <c:formatCode>General</c:formatCode>
                <c:ptCount val="11"/>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2"/>
          <c:order val="2"/>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3"/>
          <c:order val="3"/>
          <c:invertIfNegative val="0"/>
          <c:val>
            <c:numRef>
              <c:f>'ج2ش2ص9 '!#REF!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4"/>
          <c:order val="4"/>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gapWidth val="150"/>
        <c:axId val="358039560"/>
        <c:axId val="357683064"/>
      </c:barChart>
      <c:catAx>
        <c:axId val="358039560"/>
        <c:scaling>
          <c:orientation val="minMax"/>
        </c:scaling>
        <c:delete val="0"/>
        <c:axPos val="b"/>
        <c:numFmt formatCode="General" sourceLinked="1"/>
        <c:majorTickMark val="out"/>
        <c:minorTickMark val="none"/>
        <c:tickLblPos val="nextTo"/>
        <c:txPr>
          <a:bodyPr rot="-5400000" vert="horz"/>
          <a:lstStyle/>
          <a:p>
            <a:pPr>
              <a:defRPr lang="en-US" sz="1000" b="0" i="0" u="none" strike="noStrike" baseline="0">
                <a:solidFill>
                  <a:srgbClr val="000000"/>
                </a:solidFill>
                <a:latin typeface="Calibri"/>
                <a:ea typeface="Calibri"/>
                <a:cs typeface="Calibri"/>
              </a:defRPr>
            </a:pPr>
            <a:endParaRPr lang="en-US"/>
          </a:p>
        </c:txPr>
        <c:crossAx val="357683064"/>
        <c:crosses val="autoZero"/>
        <c:auto val="1"/>
        <c:lblAlgn val="ctr"/>
        <c:lblOffset val="100"/>
        <c:noMultiLvlLbl val="0"/>
      </c:catAx>
      <c:valAx>
        <c:axId val="357683064"/>
        <c:scaling>
          <c:orientation val="minMax"/>
        </c:scaling>
        <c:delete val="0"/>
        <c:axPos val="l"/>
        <c:majorGridlines/>
        <c:numFmt formatCode="General" sourceLinked="1"/>
        <c:majorTickMark val="out"/>
        <c:minorTickMark val="none"/>
        <c:tickLblPos val="nextTo"/>
        <c:txPr>
          <a:bodyPr rot="0" vert="horz"/>
          <a:lstStyle/>
          <a:p>
            <a:pPr>
              <a:defRPr lang="en-US" sz="1000" b="0" i="0" u="none" strike="noStrike" baseline="0">
                <a:solidFill>
                  <a:srgbClr val="000000"/>
                </a:solidFill>
                <a:latin typeface="Calibri"/>
                <a:ea typeface="Calibri"/>
                <a:cs typeface="Calibri"/>
              </a:defRPr>
            </a:pPr>
            <a:endParaRPr lang="en-US"/>
          </a:p>
        </c:txPr>
        <c:crossAx val="358039560"/>
        <c:crosses val="autoZero"/>
        <c:crossBetween val="between"/>
      </c:valAx>
    </c:plotArea>
    <c:legend>
      <c:legendPos val="r"/>
      <c:layout>
        <c:manualLayout>
          <c:xMode val="edge"/>
          <c:yMode val="edge"/>
          <c:wMode val="edge"/>
          <c:hMode val="edge"/>
          <c:x val="0.92547274749721498"/>
          <c:y val="0.65196078431372562"/>
          <c:w val="0.99332591768631862"/>
          <c:h val="0.84803921568627916"/>
        </c:manualLayout>
      </c:layout>
      <c:overlay val="0"/>
      <c:txPr>
        <a:bodyPr/>
        <a:lstStyle/>
        <a:p>
          <a:pPr>
            <a:defRPr lang="en-US"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26057432"/>
        <c:axId val="126061744"/>
      </c:barChart>
      <c:catAx>
        <c:axId val="126057432"/>
        <c:scaling>
          <c:orientation val="minMax"/>
        </c:scaling>
        <c:delete val="0"/>
        <c:axPos val="b"/>
        <c:majorTickMark val="out"/>
        <c:minorTickMark val="none"/>
        <c:tickLblPos val="nextTo"/>
        <c:txPr>
          <a:bodyPr/>
          <a:lstStyle/>
          <a:p>
            <a:pPr>
              <a:defRPr lang="en-US" b="1"/>
            </a:pPr>
            <a:endParaRPr lang="en-US"/>
          </a:p>
        </c:txPr>
        <c:crossAx val="126061744"/>
        <c:crosses val="autoZero"/>
        <c:auto val="1"/>
        <c:lblAlgn val="ctr"/>
        <c:lblOffset val="100"/>
        <c:noMultiLvlLbl val="0"/>
      </c:catAx>
      <c:valAx>
        <c:axId val="126061744"/>
        <c:scaling>
          <c:orientation val="minMax"/>
        </c:scaling>
        <c:delete val="0"/>
        <c:axPos val="l"/>
        <c:majorTickMark val="out"/>
        <c:minorTickMark val="none"/>
        <c:tickLblPos val="nextTo"/>
        <c:txPr>
          <a:bodyPr/>
          <a:lstStyle/>
          <a:p>
            <a:pPr>
              <a:defRPr lang="en-US" b="1"/>
            </a:pPr>
            <a:endParaRPr lang="en-US"/>
          </a:p>
        </c:txPr>
        <c:crossAx val="126057432"/>
        <c:crosses val="autoZero"/>
        <c:crossBetween val="between"/>
      </c:valAx>
      <c:spPr>
        <a:noFill/>
        <a:ln w="25400">
          <a:noFill/>
        </a:ln>
      </c:spPr>
    </c:plotArea>
    <c:legend>
      <c:legendPos val="r"/>
      <c:layout>
        <c:manualLayout>
          <c:xMode val="edge"/>
          <c:yMode val="edge"/>
          <c:x val="0"/>
          <c:y val="6.7754635509271728E-4"/>
          <c:w val="9.2573484284613677E-2"/>
          <c:h val="0.17159766319532774"/>
        </c:manualLayout>
      </c:layout>
      <c:overlay val="0"/>
      <c:spPr>
        <a:solidFill>
          <a:schemeClr val="accent3">
            <a:lumMod val="20000"/>
            <a:lumOff val="80000"/>
          </a:schemeClr>
        </a:solidFill>
        <a:ln w="25400" cap="flat" cmpd="sng" algn="ctr">
          <a:solidFill>
            <a:schemeClr val="accent2"/>
          </a:solidFill>
          <a:prstDash val="solid"/>
        </a:ln>
        <a:effectLst/>
      </c:spPr>
      <c:txPr>
        <a:bodyPr/>
        <a:lstStyle/>
        <a:p>
          <a:pPr>
            <a:defRPr lang="en-US" b="1">
              <a:solidFill>
                <a:schemeClr val="dk1"/>
              </a:solidFill>
              <a:latin typeface="Arial" pitchFamily="34" charset="0"/>
              <a:ea typeface="+mn-ea"/>
              <a:cs typeface="Arial" pitchFamily="34" charset="0"/>
            </a:defRPr>
          </a:pPr>
          <a:endParaRPr lang="en-US"/>
        </a:p>
      </c:txPr>
    </c:legend>
    <c:plotVisOnly val="1"/>
    <c:dispBlanksAs val="gap"/>
    <c:showDLblsOverMax val="0"/>
  </c:chart>
  <c:spPr>
    <a:noFill/>
    <a:ln>
      <a:noFill/>
    </a:ln>
  </c:spPr>
  <c:txPr>
    <a:bodyPr/>
    <a:lstStyle/>
    <a:p>
      <a:pPr>
        <a:defRPr sz="1200">
          <a:latin typeface="Arial" pitchFamily="34" charset="0"/>
          <a:cs typeface="Arial" pitchFamily="34" charset="0"/>
        </a:defRPr>
      </a:pPr>
      <a:endParaRPr lang="en-US"/>
    </a:p>
  </c:txPr>
  <c:printSettings>
    <c:headerFooter/>
    <c:pageMargins b="0.75000000000000377" l="0.70000000000000062" r="0.70000000000000062" t="0.75000000000000377"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7"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562975" cy="5829300"/>
    <xdr:graphicFrame macro="">
      <xdr:nvGraphicFramePr>
        <xdr:cNvPr id="2" name="مخطط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342900</xdr:rowOff>
    </xdr:from>
    <xdr:to>
      <xdr:col>2</xdr:col>
      <xdr:colOff>0</xdr:colOff>
      <xdr:row>4</xdr:row>
      <xdr:rowOff>152400</xdr:rowOff>
    </xdr:to>
    <xdr:sp macro="" textlink="">
      <xdr:nvSpPr>
        <xdr:cNvPr id="95233" name="Text Box 1"/>
        <xdr:cNvSpPr txBox="1">
          <a:spLocks noChangeArrowheads="1"/>
        </xdr:cNvSpPr>
      </xdr:nvSpPr>
      <xdr:spPr bwMode="auto">
        <a:xfrm>
          <a:off x="155143200" y="1152525"/>
          <a:ext cx="0" cy="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oneCellAnchor>
    <xdr:from>
      <xdr:col>27</xdr:col>
      <xdr:colOff>157683</xdr:colOff>
      <xdr:row>17</xdr:row>
      <xdr:rowOff>361950</xdr:rowOff>
    </xdr:from>
    <xdr:ext cx="194940" cy="359046"/>
    <xdr:sp macro="" textlink="">
      <xdr:nvSpPr>
        <xdr:cNvPr id="6" name="مربع نص 5"/>
        <xdr:cNvSpPr txBox="1"/>
      </xdr:nvSpPr>
      <xdr:spPr>
        <a:xfrm>
          <a:off x="132632937" y="936307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oneCellAnchor>
    <xdr:from>
      <xdr:col>3</xdr:col>
      <xdr:colOff>635529</xdr:colOff>
      <xdr:row>17</xdr:row>
      <xdr:rowOff>363855</xdr:rowOff>
    </xdr:from>
    <xdr:ext cx="194940" cy="359046"/>
    <xdr:sp macro="" textlink="">
      <xdr:nvSpPr>
        <xdr:cNvPr id="5" name="مربع نص 4"/>
        <xdr:cNvSpPr txBox="1"/>
      </xdr:nvSpPr>
      <xdr:spPr>
        <a:xfrm>
          <a:off x="148433316" y="9364980"/>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0</xdr:col>
      <xdr:colOff>76200</xdr:colOff>
      <xdr:row>28</xdr:row>
      <xdr:rowOff>25473</xdr:rowOff>
    </xdr:to>
    <xdr:sp macro="" textlink="">
      <xdr:nvSpPr>
        <xdr:cNvPr id="57888959" name="Text Box 7"/>
        <xdr:cNvSpPr txBox="1">
          <a:spLocks noChangeArrowheads="1"/>
        </xdr:cNvSpPr>
      </xdr:nvSpPr>
      <xdr:spPr bwMode="auto">
        <a:xfrm>
          <a:off x="304152300" y="12325350"/>
          <a:ext cx="76200" cy="6667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539750</xdr:colOff>
      <xdr:row>20</xdr:row>
      <xdr:rowOff>127001</xdr:rowOff>
    </xdr:from>
    <xdr:to>
      <xdr:col>31</xdr:col>
      <xdr:colOff>349250</xdr:colOff>
      <xdr:row>24</xdr:row>
      <xdr:rowOff>139701</xdr:rowOff>
    </xdr:to>
    <xdr:sp macro="" textlink="">
      <xdr:nvSpPr>
        <xdr:cNvPr id="43307120" name="Text Box 1136"/>
        <xdr:cNvSpPr txBox="1">
          <a:spLocks noChangeArrowheads="1"/>
        </xdr:cNvSpPr>
      </xdr:nvSpPr>
      <xdr:spPr bwMode="auto">
        <a:xfrm>
          <a:off x="131810125" y="9874251"/>
          <a:ext cx="8620125" cy="647700"/>
        </a:xfrm>
        <a:prstGeom prst="rect">
          <a:avLst/>
        </a:prstGeom>
        <a:noFill/>
        <a:ln w="9525">
          <a:noFill/>
          <a:miter lim="800000"/>
          <a:headEnd/>
          <a:tailEnd/>
        </a:ln>
      </xdr:spPr>
      <xdr:txBody>
        <a:bodyPr vertOverflow="clip" wrap="square" lIns="0" tIns="18288" rIns="18288" bIns="0" anchor="t" upright="1"/>
        <a:lstStyle/>
        <a:p>
          <a:pPr algn="ctr" rtl="1">
            <a:defRPr sz="1000"/>
          </a:pPr>
          <a:endParaRPr lang="en-US" sz="1400" b="1"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342900</xdr:rowOff>
    </xdr:from>
    <xdr:to>
      <xdr:col>1</xdr:col>
      <xdr:colOff>0</xdr:colOff>
      <xdr:row>4</xdr:row>
      <xdr:rowOff>535517</xdr:rowOff>
    </xdr:to>
    <xdr:sp macro="" textlink="">
      <xdr:nvSpPr>
        <xdr:cNvPr id="51203" name="Text Box 3"/>
        <xdr:cNvSpPr txBox="1">
          <a:spLocks noChangeArrowheads="1"/>
        </xdr:cNvSpPr>
      </xdr:nvSpPr>
      <xdr:spPr bwMode="auto">
        <a:xfrm>
          <a:off x="157086300" y="1200150"/>
          <a:ext cx="0" cy="66675"/>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twoCellAnchor>
    <xdr:from>
      <xdr:col>1</xdr:col>
      <xdr:colOff>0</xdr:colOff>
      <xdr:row>27</xdr:row>
      <xdr:rowOff>342900</xdr:rowOff>
    </xdr:from>
    <xdr:to>
      <xdr:col>1</xdr:col>
      <xdr:colOff>0</xdr:colOff>
      <xdr:row>27</xdr:row>
      <xdr:rowOff>542925</xdr:rowOff>
    </xdr:to>
    <xdr:sp macro="" textlink="">
      <xdr:nvSpPr>
        <xdr:cNvPr id="51209" name="Text Box 9"/>
        <xdr:cNvSpPr txBox="1">
          <a:spLocks noChangeArrowheads="1"/>
        </xdr:cNvSpPr>
      </xdr:nvSpPr>
      <xdr:spPr bwMode="auto">
        <a:xfrm>
          <a:off x="157086300" y="5962650"/>
          <a:ext cx="0" cy="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968374</xdr:colOff>
      <xdr:row>14</xdr:row>
      <xdr:rowOff>698500</xdr:rowOff>
    </xdr:from>
    <xdr:to>
      <xdr:col>6</xdr:col>
      <xdr:colOff>1079499</xdr:colOff>
      <xdr:row>15</xdr:row>
      <xdr:rowOff>142874</xdr:rowOff>
    </xdr:to>
    <xdr:sp macro="" textlink="">
      <xdr:nvSpPr>
        <xdr:cNvPr id="4" name="مستطيل 3"/>
        <xdr:cNvSpPr/>
      </xdr:nvSpPr>
      <xdr:spPr bwMode="auto">
        <a:xfrm>
          <a:off x="9623663126" y="14414500"/>
          <a:ext cx="9239250" cy="650874"/>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1" anchor="ctr" upright="1"/>
        <a:lstStyle/>
        <a:p>
          <a:pPr algn="ctr" rtl="1"/>
          <a:endParaRPr lang="ar-SA" sz="16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381000</xdr:colOff>
      <xdr:row>32</xdr:row>
      <xdr:rowOff>0</xdr:rowOff>
    </xdr:from>
    <xdr:to>
      <xdr:col>22</xdr:col>
      <xdr:colOff>161925</xdr:colOff>
      <xdr:row>33</xdr:row>
      <xdr:rowOff>171450</xdr:rowOff>
    </xdr:to>
    <xdr:sp macro="" textlink="">
      <xdr:nvSpPr>
        <xdr:cNvPr id="57886270" name="Text Box 1126"/>
        <xdr:cNvSpPr txBox="1">
          <a:spLocks noChangeArrowheads="1"/>
        </xdr:cNvSpPr>
      </xdr:nvSpPr>
      <xdr:spPr bwMode="auto">
        <a:xfrm>
          <a:off x="142484475" y="8162925"/>
          <a:ext cx="8629650" cy="400050"/>
        </a:xfrm>
        <a:prstGeom prst="rect">
          <a:avLst/>
        </a:prstGeom>
        <a:noFill/>
        <a:ln w="9525">
          <a:noFill/>
          <a:miter lim="800000"/>
          <a:headEnd/>
          <a:tailEnd/>
        </a:ln>
      </xdr:spPr>
    </xdr:sp>
    <xdr:clientData/>
  </xdr:twoCellAnchor>
  <xdr:twoCellAnchor>
    <xdr:from>
      <xdr:col>16</xdr:col>
      <xdr:colOff>514350</xdr:colOff>
      <xdr:row>54</xdr:row>
      <xdr:rowOff>47625</xdr:rowOff>
    </xdr:from>
    <xdr:to>
      <xdr:col>28</xdr:col>
      <xdr:colOff>352425</xdr:colOff>
      <xdr:row>80</xdr:row>
      <xdr:rowOff>133350</xdr:rowOff>
    </xdr:to>
    <xdr:graphicFrame macro="">
      <xdr:nvGraphicFramePr>
        <xdr:cNvPr id="57886272" name="مخطط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10</xdr:col>
      <xdr:colOff>527165</xdr:colOff>
      <xdr:row>10</xdr:row>
      <xdr:rowOff>76200</xdr:rowOff>
    </xdr:from>
    <xdr:ext cx="186888" cy="368494"/>
    <xdr:sp macro="" textlink="">
      <xdr:nvSpPr>
        <xdr:cNvPr id="3" name="مربع نص 2"/>
        <xdr:cNvSpPr txBox="1"/>
      </xdr:nvSpPr>
      <xdr:spPr>
        <a:xfrm>
          <a:off x="259663505" y="7886700"/>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20</xdr:col>
      <xdr:colOff>311073</xdr:colOff>
      <xdr:row>12</xdr:row>
      <xdr:rowOff>76200</xdr:rowOff>
    </xdr:from>
    <xdr:ext cx="194453" cy="368494"/>
    <xdr:sp macro="" textlink="">
      <xdr:nvSpPr>
        <xdr:cNvPr id="2" name="مربع نص 1"/>
        <xdr:cNvSpPr txBox="1"/>
      </xdr:nvSpPr>
      <xdr:spPr>
        <a:xfrm>
          <a:off x="248976647" y="634682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0"/>
  <sheetViews>
    <sheetView rightToLeft="1" view="pageBreakPreview" zoomScale="60" workbookViewId="0">
      <selection activeCell="O4" sqref="O4:V10"/>
    </sheetView>
  </sheetViews>
  <sheetFormatPr defaultColWidth="8.85546875" defaultRowHeight="18" x14ac:dyDescent="0.25"/>
  <cols>
    <col min="1" max="1" width="15.42578125" style="9" customWidth="1"/>
    <col min="2" max="2" width="18" style="9" customWidth="1"/>
    <col min="3" max="3" width="21.7109375" style="9" customWidth="1"/>
    <col min="4" max="4" width="29.85546875" style="9" customWidth="1"/>
    <col min="5" max="5" width="38.7109375" style="9" customWidth="1"/>
    <col min="6" max="6" width="38.5703125" style="9" customWidth="1"/>
    <col min="7" max="7" width="18.5703125" style="9" customWidth="1"/>
    <col min="8" max="8" width="22.140625" style="9" customWidth="1"/>
    <col min="9" max="9" width="29.7109375" style="9" customWidth="1"/>
    <col min="10" max="10" width="32" style="9" customWidth="1"/>
    <col min="11" max="11" width="46.42578125" style="9" customWidth="1"/>
    <col min="12" max="14" width="8.85546875" style="9"/>
    <col min="15" max="15" width="20.7109375" style="9" customWidth="1"/>
    <col min="16" max="18" width="8.85546875" style="9"/>
    <col min="19" max="19" width="13.140625" style="9" customWidth="1"/>
    <col min="20" max="16384" width="8.85546875" style="9"/>
  </cols>
  <sheetData>
    <row r="1" spans="1:26" ht="80.25" customHeight="1" x14ac:dyDescent="0.4">
      <c r="A1" s="477" t="s">
        <v>432</v>
      </c>
      <c r="B1" s="477"/>
      <c r="C1" s="477"/>
      <c r="D1" s="477"/>
      <c r="E1" s="477"/>
      <c r="F1" s="477"/>
      <c r="G1" s="477"/>
      <c r="H1" s="477"/>
      <c r="I1" s="477"/>
      <c r="J1" s="477"/>
      <c r="K1" s="477"/>
    </row>
    <row r="2" spans="1:26" ht="51.75" customHeight="1" x14ac:dyDescent="0.25">
      <c r="A2" s="478" t="s">
        <v>433</v>
      </c>
      <c r="B2" s="478"/>
      <c r="C2" s="478"/>
      <c r="D2" s="478"/>
      <c r="E2" s="478"/>
      <c r="F2" s="478"/>
      <c r="G2" s="478"/>
      <c r="H2" s="478"/>
      <c r="I2" s="478"/>
      <c r="J2" s="478"/>
      <c r="K2" s="478"/>
    </row>
    <row r="3" spans="1:26" ht="32.25" customHeight="1" thickBot="1" x14ac:dyDescent="0.3">
      <c r="A3" s="482" t="s">
        <v>142</v>
      </c>
      <c r="B3" s="482"/>
      <c r="C3" s="482"/>
      <c r="D3" s="458"/>
      <c r="E3" s="458"/>
      <c r="F3" s="458"/>
      <c r="G3" s="481"/>
      <c r="H3" s="481"/>
      <c r="I3" s="481"/>
      <c r="J3" s="481"/>
      <c r="K3" s="467" t="s">
        <v>136</v>
      </c>
    </row>
    <row r="4" spans="1:26" ht="61.5" customHeight="1" x14ac:dyDescent="0.25">
      <c r="A4" s="492" t="s">
        <v>45</v>
      </c>
      <c r="B4" s="479" t="s">
        <v>426</v>
      </c>
      <c r="C4" s="479"/>
      <c r="D4" s="479"/>
      <c r="E4" s="479" t="s">
        <v>287</v>
      </c>
      <c r="F4" s="479" t="s">
        <v>288</v>
      </c>
      <c r="G4" s="479" t="s">
        <v>427</v>
      </c>
      <c r="H4" s="479"/>
      <c r="I4" s="479"/>
      <c r="J4" s="479" t="s">
        <v>218</v>
      </c>
      <c r="K4" s="479" t="s">
        <v>284</v>
      </c>
    </row>
    <row r="5" spans="1:26" ht="55.5" customHeight="1" x14ac:dyDescent="0.25">
      <c r="A5" s="493"/>
      <c r="B5" s="488" t="s">
        <v>188</v>
      </c>
      <c r="C5" s="488"/>
      <c r="D5" s="488"/>
      <c r="E5" s="480"/>
      <c r="F5" s="480"/>
      <c r="G5" s="488" t="s">
        <v>182</v>
      </c>
      <c r="H5" s="488"/>
      <c r="I5" s="488"/>
      <c r="J5" s="480"/>
      <c r="K5" s="480"/>
      <c r="P5" s="14"/>
      <c r="Q5" s="14"/>
      <c r="R5" s="14"/>
      <c r="S5" s="14"/>
      <c r="T5" s="14"/>
    </row>
    <row r="6" spans="1:26" ht="51" customHeight="1" x14ac:dyDescent="0.25">
      <c r="A6" s="484" t="s">
        <v>78</v>
      </c>
      <c r="B6" s="277" t="s">
        <v>1</v>
      </c>
      <c r="C6" s="277" t="s">
        <v>2</v>
      </c>
      <c r="D6" s="277" t="s">
        <v>69</v>
      </c>
      <c r="E6" s="486" t="s">
        <v>358</v>
      </c>
      <c r="F6" s="486" t="s">
        <v>286</v>
      </c>
      <c r="G6" s="277" t="s">
        <v>1</v>
      </c>
      <c r="H6" s="277" t="s">
        <v>2</v>
      </c>
      <c r="I6" s="277" t="s">
        <v>69</v>
      </c>
      <c r="J6" s="486" t="s">
        <v>357</v>
      </c>
      <c r="K6" s="486" t="s">
        <v>285</v>
      </c>
      <c r="O6" s="39"/>
    </row>
    <row r="7" spans="1:26" ht="117" customHeight="1" thickBot="1" x14ac:dyDescent="0.3">
      <c r="A7" s="485"/>
      <c r="B7" s="278" t="s">
        <v>190</v>
      </c>
      <c r="C7" s="278" t="s">
        <v>82</v>
      </c>
      <c r="D7" s="212" t="s">
        <v>191</v>
      </c>
      <c r="E7" s="487"/>
      <c r="F7" s="487"/>
      <c r="G7" s="278" t="s">
        <v>190</v>
      </c>
      <c r="H7" s="278" t="s">
        <v>82</v>
      </c>
      <c r="I7" s="212" t="s">
        <v>189</v>
      </c>
      <c r="J7" s="487"/>
      <c r="K7" s="487"/>
      <c r="O7" s="39"/>
    </row>
    <row r="8" spans="1:26" ht="54.95" customHeight="1" x14ac:dyDescent="0.25">
      <c r="A8" s="335">
        <v>2018</v>
      </c>
      <c r="B8" s="349">
        <v>1934</v>
      </c>
      <c r="C8" s="350">
        <v>636</v>
      </c>
      <c r="D8" s="350">
        <v>32.9</v>
      </c>
      <c r="E8" s="349">
        <v>36877</v>
      </c>
      <c r="F8" s="349">
        <v>17648</v>
      </c>
      <c r="G8" s="350">
        <v>523</v>
      </c>
      <c r="H8" s="350">
        <v>429</v>
      </c>
      <c r="I8" s="351">
        <v>82</v>
      </c>
      <c r="J8" s="349">
        <v>72280</v>
      </c>
      <c r="K8" s="349">
        <v>34622</v>
      </c>
    </row>
    <row r="9" spans="1:26" ht="54.95" customHeight="1" x14ac:dyDescent="0.25">
      <c r="A9" s="336">
        <v>2019</v>
      </c>
      <c r="B9" s="352">
        <v>1891</v>
      </c>
      <c r="C9" s="353">
        <v>668</v>
      </c>
      <c r="D9" s="353">
        <v>35.299999999999997</v>
      </c>
      <c r="E9" s="352">
        <v>47421</v>
      </c>
      <c r="F9" s="354">
        <v>16819</v>
      </c>
      <c r="G9" s="353">
        <v>534</v>
      </c>
      <c r="H9" s="353">
        <v>420</v>
      </c>
      <c r="I9" s="353">
        <v>78.7</v>
      </c>
      <c r="J9" s="352">
        <v>68808</v>
      </c>
      <c r="K9" s="352">
        <v>31121</v>
      </c>
      <c r="N9" s="14"/>
      <c r="O9" s="326"/>
      <c r="P9" s="14"/>
      <c r="Q9" s="14"/>
      <c r="R9" s="14"/>
    </row>
    <row r="10" spans="1:26" ht="54.95" customHeight="1" thickBot="1" x14ac:dyDescent="0.3">
      <c r="A10" s="335">
        <v>2020</v>
      </c>
      <c r="B10" s="349">
        <v>1202</v>
      </c>
      <c r="C10" s="348">
        <v>846</v>
      </c>
      <c r="D10" s="348">
        <v>70.400000000000006</v>
      </c>
      <c r="E10" s="349">
        <v>12311</v>
      </c>
      <c r="F10" s="349">
        <v>15713</v>
      </c>
      <c r="G10" s="348">
        <v>535</v>
      </c>
      <c r="H10" s="348">
        <v>401</v>
      </c>
      <c r="I10" s="351">
        <v>75</v>
      </c>
      <c r="J10" s="349">
        <v>67540</v>
      </c>
      <c r="K10" s="349">
        <v>29507</v>
      </c>
      <c r="M10" s="39"/>
    </row>
    <row r="11" spans="1:26" ht="54.95" customHeight="1" x14ac:dyDescent="0.25">
      <c r="A11" s="334">
        <v>2021</v>
      </c>
      <c r="B11" s="355">
        <v>1227</v>
      </c>
      <c r="C11" s="356">
        <v>897</v>
      </c>
      <c r="D11" s="356">
        <v>73.099999999999994</v>
      </c>
      <c r="E11" s="355">
        <v>16065</v>
      </c>
      <c r="F11" s="355">
        <v>15018</v>
      </c>
      <c r="G11" s="356">
        <v>535</v>
      </c>
      <c r="H11" s="356">
        <v>447</v>
      </c>
      <c r="I11" s="357">
        <v>83.6</v>
      </c>
      <c r="J11" s="355">
        <v>66382</v>
      </c>
      <c r="K11" s="355">
        <v>28508</v>
      </c>
      <c r="M11" s="39"/>
      <c r="T11" s="66"/>
      <c r="U11" s="66"/>
      <c r="V11" s="476"/>
      <c r="W11" s="476"/>
      <c r="X11" s="476"/>
      <c r="Y11" s="476"/>
      <c r="Z11" s="476"/>
    </row>
    <row r="12" spans="1:26" ht="54.95" customHeight="1" thickBot="1" x14ac:dyDescent="0.3">
      <c r="A12" s="337">
        <v>2022</v>
      </c>
      <c r="B12" s="358">
        <v>1211</v>
      </c>
      <c r="C12" s="359">
        <v>644</v>
      </c>
      <c r="D12" s="359">
        <v>53.2</v>
      </c>
      <c r="E12" s="358">
        <v>21882</v>
      </c>
      <c r="F12" s="358">
        <v>14691</v>
      </c>
      <c r="G12" s="359">
        <v>539</v>
      </c>
      <c r="H12" s="359">
        <v>436</v>
      </c>
      <c r="I12" s="360">
        <v>80.900000000000006</v>
      </c>
      <c r="J12" s="358">
        <v>75194</v>
      </c>
      <c r="K12" s="358">
        <v>29778</v>
      </c>
      <c r="P12" s="109"/>
      <c r="Q12" s="109"/>
      <c r="R12" s="109"/>
      <c r="S12" s="109"/>
      <c r="T12" s="66"/>
      <c r="U12" s="66"/>
      <c r="V12" s="108"/>
      <c r="W12" s="108"/>
      <c r="X12" s="108"/>
      <c r="Y12" s="108"/>
      <c r="Z12" s="108"/>
    </row>
    <row r="13" spans="1:26" ht="50.25" customHeight="1" thickTop="1" x14ac:dyDescent="0.25">
      <c r="A13" s="489" t="s">
        <v>359</v>
      </c>
      <c r="B13" s="490"/>
      <c r="C13" s="490"/>
      <c r="D13" s="490"/>
      <c r="E13" s="490"/>
      <c r="F13" s="338"/>
      <c r="G13" s="491" t="s">
        <v>242</v>
      </c>
      <c r="H13" s="491"/>
      <c r="I13" s="491"/>
      <c r="J13" s="491"/>
      <c r="K13" s="491"/>
    </row>
    <row r="14" spans="1:26" ht="34.15" customHeight="1" x14ac:dyDescent="0.25">
      <c r="B14" s="483"/>
      <c r="C14" s="483"/>
      <c r="D14" s="483"/>
      <c r="E14" s="483"/>
      <c r="F14" s="483"/>
      <c r="G14" s="483"/>
    </row>
    <row r="17" spans="12:16" x14ac:dyDescent="0.25">
      <c r="L17" s="42"/>
      <c r="M17" s="42"/>
      <c r="N17" s="42"/>
      <c r="O17" s="12"/>
      <c r="P17" s="12"/>
    </row>
    <row r="20" spans="12:16" x14ac:dyDescent="0.25">
      <c r="L20" s="42"/>
      <c r="M20" s="42"/>
      <c r="N20" s="42"/>
    </row>
    <row r="21" spans="12:16" x14ac:dyDescent="0.25">
      <c r="L21" s="42"/>
      <c r="M21" s="42"/>
      <c r="N21" s="42"/>
    </row>
    <row r="22" spans="12:16" ht="21.75" customHeight="1" x14ac:dyDescent="0.25"/>
    <row r="32" spans="12:16" ht="16.149999999999999" customHeight="1" x14ac:dyDescent="0.25"/>
    <row r="33" spans="1:12" hidden="1" x14ac:dyDescent="0.25"/>
    <row r="34" spans="1:12" hidden="1" x14ac:dyDescent="0.25"/>
    <row r="36" spans="1:12" ht="31.5" customHeight="1" x14ac:dyDescent="0.25">
      <c r="A36" s="47"/>
      <c r="B36" s="47"/>
      <c r="C36" s="47"/>
      <c r="D36" s="47"/>
      <c r="E36" s="47"/>
      <c r="F36" s="47"/>
      <c r="G36" s="47"/>
      <c r="H36" s="47"/>
    </row>
    <row r="38" spans="1:12" ht="53.25" customHeight="1" x14ac:dyDescent="0.25"/>
    <row r="42" spans="1:12" x14ac:dyDescent="0.25">
      <c r="H42" s="40"/>
      <c r="I42" s="14"/>
      <c r="J42" s="14"/>
      <c r="K42" s="14"/>
      <c r="L42" s="14"/>
    </row>
    <row r="43" spans="1:12" x14ac:dyDescent="0.25">
      <c r="G43" s="39"/>
      <c r="H43" s="41"/>
    </row>
    <row r="44" spans="1:12" x14ac:dyDescent="0.25">
      <c r="G44" s="39"/>
      <c r="H44" s="41"/>
    </row>
    <row r="46" spans="1:12" ht="27.75" x14ac:dyDescent="0.4">
      <c r="G46" s="116"/>
      <c r="H46" s="116"/>
      <c r="I46" s="2"/>
    </row>
    <row r="55" spans="2:12" ht="18.75" thickBot="1" x14ac:dyDescent="0.3"/>
    <row r="56" spans="2:12" x14ac:dyDescent="0.25">
      <c r="B56" s="475" t="s">
        <v>263</v>
      </c>
      <c r="C56" s="475"/>
      <c r="D56" s="475"/>
      <c r="E56" s="475"/>
      <c r="F56" s="66"/>
      <c r="G56" s="66"/>
      <c r="H56" s="476" t="s">
        <v>247</v>
      </c>
      <c r="I56" s="476"/>
      <c r="J56" s="476"/>
      <c r="K56" s="476"/>
      <c r="L56" s="476"/>
    </row>
    <row r="57" spans="2:12" x14ac:dyDescent="0.25">
      <c r="B57" s="469"/>
      <c r="C57" s="469"/>
      <c r="D57" s="469"/>
      <c r="E57" s="470"/>
      <c r="F57" s="470"/>
      <c r="G57" s="470"/>
      <c r="H57" s="470"/>
      <c r="I57" s="470"/>
      <c r="J57" s="470"/>
      <c r="K57" s="67"/>
      <c r="L57" s="67"/>
    </row>
    <row r="58" spans="2:12" x14ac:dyDescent="0.25">
      <c r="B58" s="471"/>
      <c r="C58" s="471"/>
      <c r="D58" s="471"/>
      <c r="E58" s="471"/>
      <c r="F58" s="471"/>
      <c r="G58" s="471"/>
      <c r="H58" s="471"/>
      <c r="I58" s="68"/>
      <c r="J58" s="68"/>
      <c r="K58" s="68"/>
      <c r="L58" s="68"/>
    </row>
    <row r="59" spans="2:12" x14ac:dyDescent="0.25">
      <c r="B59" s="68"/>
      <c r="C59" s="472"/>
      <c r="D59" s="472"/>
      <c r="E59" s="472"/>
      <c r="F59" s="472"/>
      <c r="G59" s="472"/>
      <c r="H59" s="472"/>
      <c r="I59" s="472"/>
      <c r="J59" s="68"/>
      <c r="K59" s="68"/>
      <c r="L59" s="68"/>
    </row>
    <row r="60" spans="2:12" ht="18.75" x14ac:dyDescent="0.25">
      <c r="B60" s="473" t="s">
        <v>264</v>
      </c>
      <c r="C60" s="473"/>
      <c r="D60" s="473"/>
      <c r="E60" s="473"/>
      <c r="F60" s="69"/>
      <c r="G60" s="69"/>
      <c r="H60" s="474" t="s">
        <v>248</v>
      </c>
      <c r="I60" s="474"/>
      <c r="J60" s="474"/>
      <c r="K60" s="474"/>
      <c r="L60" s="474"/>
    </row>
  </sheetData>
  <mergeCells count="30">
    <mergeCell ref="G5:I5"/>
    <mergeCell ref="V11:Z11"/>
    <mergeCell ref="B5:D5"/>
    <mergeCell ref="A13:E13"/>
    <mergeCell ref="E6:E7"/>
    <mergeCell ref="G13:K13"/>
    <mergeCell ref="A4:A5"/>
    <mergeCell ref="K6:K7"/>
    <mergeCell ref="B56:E56"/>
    <mergeCell ref="H56:L56"/>
    <mergeCell ref="A1:K1"/>
    <mergeCell ref="A2:K2"/>
    <mergeCell ref="K4:K5"/>
    <mergeCell ref="G3:J3"/>
    <mergeCell ref="A3:C3"/>
    <mergeCell ref="B14:G14"/>
    <mergeCell ref="A6:A7"/>
    <mergeCell ref="E4:E5"/>
    <mergeCell ref="G4:I4"/>
    <mergeCell ref="J4:J5"/>
    <mergeCell ref="B4:D4"/>
    <mergeCell ref="F4:F5"/>
    <mergeCell ref="F6:F7"/>
    <mergeCell ref="J6:J7"/>
    <mergeCell ref="B57:D57"/>
    <mergeCell ref="E57:J57"/>
    <mergeCell ref="B58:H58"/>
    <mergeCell ref="C59:I59"/>
    <mergeCell ref="B60:E60"/>
    <mergeCell ref="H60:L60"/>
  </mergeCells>
  <phoneticPr fontId="0" type="noConversion"/>
  <printOptions horizontalCentered="1"/>
  <pageMargins left="0.25" right="0.25" top="0.41" bottom="0.21" header="0.2" footer="0.2"/>
  <pageSetup paperSize="9" scale="40" orientation="landscape" r:id="rId1"/>
  <headerFooter>
    <oddFooter>&amp;C&amp;"Arial,غامق"&amp;16 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64"/>
  <sheetViews>
    <sheetView rightToLeft="1" view="pageBreakPreview" topLeftCell="A4" zoomScale="60" workbookViewId="0">
      <selection activeCell="D52" sqref="D52"/>
    </sheetView>
  </sheetViews>
  <sheetFormatPr defaultRowHeight="12.75" x14ac:dyDescent="0.2"/>
  <cols>
    <col min="1" max="1" width="17.28515625" style="2" customWidth="1"/>
    <col min="2" max="2" width="8.28515625" style="2" customWidth="1"/>
    <col min="3" max="3" width="24.85546875" style="2" customWidth="1"/>
    <col min="4" max="4" width="26.85546875" style="2" customWidth="1"/>
    <col min="5" max="5" width="20.28515625" style="2" customWidth="1"/>
    <col min="6" max="6" width="6.42578125" style="2" customWidth="1"/>
    <col min="7" max="7" width="21.5703125" style="2" customWidth="1"/>
    <col min="8" max="8" width="9.140625" style="2"/>
    <col min="9" max="9" width="13.140625" style="2" customWidth="1"/>
    <col min="10" max="10" width="16.5703125" style="2" customWidth="1"/>
    <col min="11" max="11" width="14.140625" style="2" customWidth="1"/>
    <col min="12" max="12" width="15.5703125" style="2" customWidth="1"/>
    <col min="13" max="13" width="16.140625" style="2" customWidth="1"/>
    <col min="14" max="14" width="16.7109375" style="2" customWidth="1"/>
    <col min="15" max="15" width="15.140625" style="2" customWidth="1"/>
    <col min="16" max="16" width="12.28515625" style="2" customWidth="1"/>
    <col min="17" max="19" width="9.140625" style="2"/>
    <col min="20" max="20" width="11" style="2" customWidth="1"/>
    <col min="21" max="21" width="12.28515625" style="2" customWidth="1"/>
    <col min="22" max="22" width="11.7109375" style="2" customWidth="1"/>
    <col min="23" max="16384" width="9.140625" style="2"/>
  </cols>
  <sheetData>
    <row r="1" spans="1:7" ht="54.75" customHeight="1" x14ac:dyDescent="0.2">
      <c r="A1" s="639" t="s">
        <v>447</v>
      </c>
      <c r="B1" s="640"/>
      <c r="C1" s="640"/>
      <c r="D1" s="640"/>
      <c r="E1" s="640"/>
      <c r="F1" s="640"/>
      <c r="G1" s="640"/>
    </row>
    <row r="2" spans="1:7" ht="49.5" customHeight="1" x14ac:dyDescent="0.2">
      <c r="A2" s="495" t="s">
        <v>448</v>
      </c>
      <c r="B2" s="495"/>
      <c r="C2" s="495"/>
      <c r="D2" s="495"/>
      <c r="E2" s="495"/>
      <c r="F2" s="495"/>
      <c r="G2" s="495"/>
    </row>
    <row r="3" spans="1:7" ht="30.75" customHeight="1" thickBot="1" x14ac:dyDescent="0.25">
      <c r="A3" s="168" t="s">
        <v>405</v>
      </c>
      <c r="B3" s="168"/>
      <c r="C3" s="168"/>
      <c r="D3" s="168"/>
      <c r="E3" s="168"/>
      <c r="F3" s="168"/>
      <c r="G3" s="169" t="s">
        <v>406</v>
      </c>
    </row>
    <row r="4" spans="1:7" ht="40.15" customHeight="1" x14ac:dyDescent="0.2">
      <c r="A4" s="588" t="s">
        <v>216</v>
      </c>
      <c r="B4" s="588"/>
      <c r="C4" s="642" t="s">
        <v>166</v>
      </c>
      <c r="D4" s="642"/>
      <c r="E4" s="645" t="s">
        <v>3</v>
      </c>
      <c r="F4" s="645"/>
      <c r="G4" s="581" t="s">
        <v>226</v>
      </c>
    </row>
    <row r="5" spans="1:7" ht="40.15" customHeight="1" x14ac:dyDescent="0.2">
      <c r="A5" s="589"/>
      <c r="B5" s="589"/>
      <c r="C5" s="641" t="s">
        <v>179</v>
      </c>
      <c r="D5" s="641"/>
      <c r="E5" s="646" t="s">
        <v>81</v>
      </c>
      <c r="F5" s="646"/>
      <c r="G5" s="486"/>
    </row>
    <row r="6" spans="1:7" ht="51" customHeight="1" thickBot="1" x14ac:dyDescent="0.25">
      <c r="A6" s="590"/>
      <c r="B6" s="590"/>
      <c r="C6" s="222" t="s">
        <v>150</v>
      </c>
      <c r="D6" s="222" t="s">
        <v>148</v>
      </c>
      <c r="E6" s="647"/>
      <c r="F6" s="647"/>
      <c r="G6" s="487"/>
    </row>
    <row r="7" spans="1:7" ht="40.15" customHeight="1" x14ac:dyDescent="0.2">
      <c r="A7" s="223" t="s">
        <v>40</v>
      </c>
      <c r="B7" s="223" t="s">
        <v>356</v>
      </c>
      <c r="C7" s="117">
        <v>46</v>
      </c>
      <c r="D7" s="117">
        <v>3</v>
      </c>
      <c r="E7" s="635">
        <v>49</v>
      </c>
      <c r="F7" s="635"/>
      <c r="G7" s="71" t="s">
        <v>119</v>
      </c>
    </row>
    <row r="8" spans="1:7" ht="40.15" customHeight="1" x14ac:dyDescent="0.2">
      <c r="A8" s="643" t="s">
        <v>32</v>
      </c>
      <c r="B8" s="643"/>
      <c r="C8" s="385">
        <v>522</v>
      </c>
      <c r="D8" s="385">
        <v>51</v>
      </c>
      <c r="E8" s="644">
        <v>573</v>
      </c>
      <c r="F8" s="644"/>
      <c r="G8" s="224" t="s">
        <v>120</v>
      </c>
    </row>
    <row r="9" spans="1:7" ht="40.15" customHeight="1" x14ac:dyDescent="0.2">
      <c r="A9" s="637" t="s">
        <v>33</v>
      </c>
      <c r="B9" s="637"/>
      <c r="C9" s="382">
        <v>237</v>
      </c>
      <c r="D9" s="382">
        <v>150</v>
      </c>
      <c r="E9" s="638">
        <v>387</v>
      </c>
      <c r="F9" s="638"/>
      <c r="G9" s="225" t="s">
        <v>121</v>
      </c>
    </row>
    <row r="10" spans="1:7" ht="40.15" customHeight="1" x14ac:dyDescent="0.2">
      <c r="A10" s="643" t="s">
        <v>34</v>
      </c>
      <c r="B10" s="643"/>
      <c r="C10" s="385">
        <v>691</v>
      </c>
      <c r="D10" s="385">
        <v>0</v>
      </c>
      <c r="E10" s="644">
        <v>691</v>
      </c>
      <c r="F10" s="644"/>
      <c r="G10" s="224" t="s">
        <v>137</v>
      </c>
    </row>
    <row r="11" spans="1:7" ht="40.15" customHeight="1" thickBot="1" x14ac:dyDescent="0.25">
      <c r="A11" s="652" t="s">
        <v>124</v>
      </c>
      <c r="B11" s="652"/>
      <c r="C11" s="401">
        <v>80</v>
      </c>
      <c r="D11" s="401">
        <v>0</v>
      </c>
      <c r="E11" s="651">
        <v>80</v>
      </c>
      <c r="F11" s="651"/>
      <c r="G11" s="226" t="s">
        <v>138</v>
      </c>
    </row>
    <row r="12" spans="1:7" ht="40.15" customHeight="1" thickTop="1" thickBot="1" x14ac:dyDescent="0.25">
      <c r="A12" s="650" t="s">
        <v>3</v>
      </c>
      <c r="B12" s="650"/>
      <c r="C12" s="391">
        <f>SUM(C7:C11)</f>
        <v>1576</v>
      </c>
      <c r="D12" s="391">
        <f>SUM(D7:D11)</f>
        <v>204</v>
      </c>
      <c r="E12" s="632">
        <f>SUM(E7:E11)</f>
        <v>1780</v>
      </c>
      <c r="F12" s="632"/>
      <c r="G12" s="218" t="s">
        <v>81</v>
      </c>
    </row>
    <row r="13" spans="1:7" ht="21" customHeight="1" thickTop="1" x14ac:dyDescent="0.2">
      <c r="A13" s="329"/>
      <c r="B13" s="329"/>
      <c r="C13" s="117"/>
      <c r="D13" s="117"/>
      <c r="E13" s="328"/>
      <c r="F13" s="328"/>
      <c r="G13" s="118"/>
    </row>
    <row r="14" spans="1:7" ht="66" customHeight="1" x14ac:dyDescent="0.2">
      <c r="A14" s="653" t="s">
        <v>243</v>
      </c>
      <c r="B14" s="653"/>
      <c r="C14" s="653"/>
      <c r="D14" s="654" t="s">
        <v>244</v>
      </c>
      <c r="E14" s="654"/>
      <c r="F14" s="654"/>
      <c r="G14" s="654"/>
    </row>
    <row r="15" spans="1:7" ht="19.5" hidden="1" customHeight="1" x14ac:dyDescent="0.25">
      <c r="A15" s="649"/>
      <c r="B15" s="649"/>
      <c r="C15" s="649"/>
      <c r="D15" s="649"/>
      <c r="E15" s="12"/>
      <c r="F15" s="12"/>
      <c r="G15" s="12"/>
    </row>
    <row r="16" spans="1:7" ht="22.5" hidden="1" customHeight="1" x14ac:dyDescent="0.25">
      <c r="A16" s="649"/>
      <c r="B16" s="649"/>
      <c r="C16" s="649"/>
      <c r="D16" s="649"/>
      <c r="E16" s="12"/>
      <c r="F16" s="12"/>
      <c r="G16" s="12"/>
    </row>
    <row r="17" spans="1:7" ht="16.5" hidden="1" customHeight="1" x14ac:dyDescent="0.25">
      <c r="A17" s="648"/>
      <c r="B17" s="649"/>
      <c r="C17" s="649"/>
      <c r="D17" s="72"/>
      <c r="E17" s="12"/>
      <c r="F17" s="12"/>
      <c r="G17" s="12"/>
    </row>
    <row r="18" spans="1:7" ht="21" hidden="1" customHeight="1" x14ac:dyDescent="0.25">
      <c r="A18" s="648"/>
      <c r="B18" s="72"/>
      <c r="C18" s="72"/>
      <c r="D18" s="72"/>
      <c r="E18" s="12"/>
      <c r="F18" s="12"/>
      <c r="G18" s="12"/>
    </row>
    <row r="19" spans="1:7" ht="18" hidden="1" customHeight="1" x14ac:dyDescent="0.25">
      <c r="A19" s="58"/>
      <c r="B19" s="72"/>
      <c r="C19" s="72"/>
      <c r="D19" s="72"/>
      <c r="E19" s="12"/>
      <c r="F19" s="12"/>
      <c r="G19" s="12"/>
    </row>
    <row r="20" spans="1:7" ht="18" hidden="1" customHeight="1" x14ac:dyDescent="0.25">
      <c r="A20" s="58"/>
      <c r="B20" s="72"/>
      <c r="C20" s="72"/>
      <c r="D20" s="72"/>
      <c r="E20" s="12"/>
      <c r="F20" s="12"/>
      <c r="G20" s="12"/>
    </row>
    <row r="21" spans="1:7" ht="18" hidden="1" customHeight="1" x14ac:dyDescent="0.25">
      <c r="A21" s="58"/>
      <c r="B21" s="72"/>
      <c r="C21" s="72"/>
      <c r="D21" s="72"/>
      <c r="E21" s="12"/>
      <c r="F21" s="12"/>
      <c r="G21" s="12"/>
    </row>
    <row r="22" spans="1:7" ht="18" hidden="1" customHeight="1" x14ac:dyDescent="0.25">
      <c r="A22" s="58"/>
      <c r="B22" s="72"/>
      <c r="C22" s="72"/>
      <c r="D22" s="72"/>
      <c r="E22" s="12"/>
      <c r="F22" s="12"/>
      <c r="G22" s="12"/>
    </row>
    <row r="23" spans="1:7" ht="18" hidden="1" customHeight="1" x14ac:dyDescent="0.25">
      <c r="A23" s="58"/>
      <c r="B23" s="72"/>
      <c r="C23" s="72"/>
      <c r="D23" s="72"/>
      <c r="E23" s="12"/>
      <c r="F23" s="12"/>
      <c r="G23" s="12"/>
    </row>
    <row r="24" spans="1:7" ht="18" hidden="1" customHeight="1" x14ac:dyDescent="0.25">
      <c r="A24" s="58"/>
      <c r="B24" s="72"/>
      <c r="C24" s="72"/>
      <c r="D24" s="72"/>
      <c r="E24" s="12"/>
      <c r="F24" s="12"/>
      <c r="G24" s="12"/>
    </row>
    <row r="25" spans="1:7" ht="18" hidden="1" customHeight="1" x14ac:dyDescent="0.25">
      <c r="A25" s="58"/>
      <c r="B25" s="72"/>
      <c r="C25" s="72"/>
      <c r="D25" s="72"/>
      <c r="E25" s="12"/>
      <c r="F25" s="12"/>
      <c r="G25" s="12"/>
    </row>
    <row r="26" spans="1:7" ht="18" hidden="1" customHeight="1" x14ac:dyDescent="0.25">
      <c r="A26" s="58"/>
      <c r="B26" s="72"/>
      <c r="C26" s="72"/>
      <c r="D26" s="72"/>
      <c r="E26" s="12"/>
      <c r="F26" s="12"/>
      <c r="G26" s="12"/>
    </row>
    <row r="27" spans="1:7" ht="18" hidden="1" customHeight="1" x14ac:dyDescent="0.25">
      <c r="A27" s="58"/>
      <c r="B27" s="72"/>
      <c r="C27" s="72"/>
      <c r="D27" s="72"/>
      <c r="E27" s="12"/>
      <c r="F27" s="12"/>
      <c r="G27" s="12"/>
    </row>
    <row r="28" spans="1:7" ht="18" hidden="1" customHeight="1" x14ac:dyDescent="0.25">
      <c r="A28" s="58"/>
      <c r="B28" s="72"/>
      <c r="C28" s="72"/>
      <c r="D28" s="72"/>
      <c r="E28" s="12"/>
      <c r="F28" s="12"/>
      <c r="G28" s="12"/>
    </row>
    <row r="29" spans="1:7" ht="18" hidden="1" customHeight="1" x14ac:dyDescent="0.25">
      <c r="A29" s="58"/>
      <c r="B29" s="72"/>
      <c r="C29" s="72"/>
      <c r="D29" s="72"/>
      <c r="E29" s="12"/>
      <c r="F29" s="12"/>
      <c r="G29" s="12"/>
    </row>
    <row r="30" spans="1:7" ht="18" hidden="1" customHeight="1" x14ac:dyDescent="0.25">
      <c r="A30" s="58"/>
      <c r="B30" s="72"/>
      <c r="C30" s="72"/>
      <c r="D30" s="72"/>
      <c r="E30" s="12"/>
      <c r="F30" s="12"/>
      <c r="G30" s="12"/>
    </row>
    <row r="31" spans="1:7" ht="40.15" customHeight="1" x14ac:dyDescent="0.2"/>
    <row r="32" spans="1:7" ht="19.899999999999999" customHeight="1" x14ac:dyDescent="0.2">
      <c r="A32" s="52"/>
      <c r="B32" s="13"/>
      <c r="C32" s="13"/>
      <c r="D32" s="13"/>
      <c r="E32" s="13"/>
      <c r="F32" s="631"/>
      <c r="G32" s="631"/>
    </row>
    <row r="33" spans="1:22" ht="18" x14ac:dyDescent="0.25">
      <c r="A33" s="12"/>
      <c r="B33" s="12"/>
      <c r="C33" s="12"/>
      <c r="D33" s="12"/>
      <c r="E33" s="12"/>
      <c r="F33" s="12"/>
      <c r="G33" s="12"/>
    </row>
    <row r="34" spans="1:22" ht="18" x14ac:dyDescent="0.25">
      <c r="A34" s="12"/>
      <c r="B34" s="12"/>
      <c r="C34" s="12"/>
      <c r="D34" s="12"/>
      <c r="E34" s="12"/>
      <c r="F34" s="12"/>
      <c r="G34" s="12"/>
    </row>
    <row r="35" spans="1:22" ht="18" x14ac:dyDescent="0.25">
      <c r="A35" s="12"/>
      <c r="B35" s="12"/>
      <c r="C35" s="12"/>
      <c r="D35" s="12"/>
      <c r="E35" s="12"/>
      <c r="F35" s="12"/>
      <c r="G35" s="12"/>
    </row>
    <row r="36" spans="1:22" ht="16.149999999999999" customHeight="1" x14ac:dyDescent="0.25">
      <c r="A36" s="12"/>
      <c r="B36" s="12"/>
      <c r="C36" s="12"/>
      <c r="D36" s="12"/>
      <c r="E36" s="12"/>
      <c r="F36" s="12"/>
      <c r="G36" s="12"/>
      <c r="O36" s="115"/>
      <c r="P36" s="115"/>
      <c r="Q36" s="115"/>
      <c r="R36" s="115"/>
      <c r="S36" s="115"/>
      <c r="T36" s="115"/>
      <c r="U36" s="115"/>
      <c r="V36" s="115"/>
    </row>
    <row r="37" spans="1:22" ht="18" hidden="1" x14ac:dyDescent="0.25">
      <c r="A37" s="12"/>
      <c r="B37" s="12"/>
      <c r="C37" s="12"/>
      <c r="D37" s="12"/>
      <c r="E37" s="12"/>
      <c r="F37" s="12"/>
      <c r="G37" s="12"/>
      <c r="O37" s="115"/>
      <c r="P37" s="115"/>
      <c r="Q37" s="115"/>
      <c r="R37" s="115"/>
      <c r="S37" s="115"/>
      <c r="T37" s="115"/>
      <c r="U37" s="115"/>
      <c r="V37" s="115"/>
    </row>
    <row r="38" spans="1:22" ht="18" hidden="1" x14ac:dyDescent="0.25">
      <c r="A38" s="12"/>
      <c r="B38" s="12"/>
      <c r="C38" s="12"/>
      <c r="D38" s="12"/>
      <c r="E38" s="12"/>
      <c r="F38" s="12"/>
      <c r="G38" s="12"/>
      <c r="O38" s="115"/>
      <c r="P38" s="115"/>
      <c r="Q38" s="115"/>
      <c r="R38" s="115"/>
      <c r="S38" s="115"/>
      <c r="T38" s="115"/>
      <c r="U38" s="115"/>
      <c r="V38" s="115"/>
    </row>
    <row r="39" spans="1:22" ht="20.25" x14ac:dyDescent="0.25">
      <c r="A39" s="12"/>
      <c r="B39" s="12"/>
      <c r="C39" s="12"/>
      <c r="D39" s="12"/>
      <c r="E39" s="12"/>
      <c r="F39" s="12"/>
      <c r="G39" s="12"/>
      <c r="O39" s="115"/>
      <c r="P39" s="634"/>
      <c r="Q39" s="634"/>
      <c r="R39" s="117"/>
      <c r="S39" s="117"/>
      <c r="T39" s="635"/>
      <c r="U39" s="635"/>
      <c r="V39" s="118"/>
    </row>
    <row r="40" spans="1:22" ht="18" x14ac:dyDescent="0.25">
      <c r="A40" s="12"/>
      <c r="B40" s="12"/>
      <c r="C40" s="12"/>
      <c r="D40" s="12"/>
      <c r="E40" s="12"/>
      <c r="F40" s="12"/>
      <c r="G40" s="12"/>
      <c r="O40" s="115"/>
      <c r="P40" s="115"/>
      <c r="Q40" s="115"/>
      <c r="R40" s="115"/>
      <c r="S40" s="115"/>
      <c r="T40" s="115"/>
      <c r="U40" s="115"/>
      <c r="V40" s="115"/>
    </row>
    <row r="41" spans="1:22" ht="20.25" x14ac:dyDescent="0.25">
      <c r="A41" s="12"/>
      <c r="B41" s="12"/>
      <c r="C41" s="12"/>
      <c r="D41" s="12"/>
      <c r="E41" s="12"/>
      <c r="F41" s="12"/>
      <c r="G41" s="12"/>
      <c r="O41" s="115"/>
      <c r="P41" s="636"/>
      <c r="Q41" s="636"/>
      <c r="R41" s="85"/>
      <c r="S41" s="85"/>
      <c r="T41" s="85"/>
      <c r="U41" s="85"/>
      <c r="V41" s="119"/>
    </row>
    <row r="42" spans="1:22" ht="42.75" customHeight="1" x14ac:dyDescent="0.4">
      <c r="A42" s="12"/>
      <c r="B42" s="12"/>
      <c r="C42" s="12"/>
      <c r="D42" s="12"/>
      <c r="E42" s="12"/>
      <c r="F42" s="12"/>
      <c r="G42" s="12"/>
      <c r="J42" s="633"/>
      <c r="K42" s="633"/>
      <c r="L42" s="633"/>
      <c r="M42" s="633"/>
    </row>
    <row r="43" spans="1:22" ht="18" x14ac:dyDescent="0.25">
      <c r="A43" s="12"/>
      <c r="B43" s="12"/>
      <c r="C43" s="12"/>
      <c r="D43" s="12"/>
      <c r="E43" s="12"/>
      <c r="F43" s="12"/>
      <c r="G43" s="12"/>
    </row>
    <row r="44" spans="1:22" ht="18" x14ac:dyDescent="0.25">
      <c r="A44" s="12"/>
      <c r="B44" s="12"/>
      <c r="C44" s="12"/>
      <c r="D44" s="12"/>
      <c r="E44" s="12"/>
      <c r="F44" s="12"/>
      <c r="G44" s="12"/>
    </row>
    <row r="45" spans="1:22" ht="18" x14ac:dyDescent="0.25">
      <c r="A45" s="12"/>
      <c r="B45" s="12"/>
      <c r="C45" s="12"/>
      <c r="D45" s="12"/>
      <c r="E45" s="12"/>
      <c r="F45" s="12"/>
      <c r="G45" s="12"/>
    </row>
    <row r="46" spans="1:22" ht="18" x14ac:dyDescent="0.25">
      <c r="A46" s="12"/>
      <c r="B46" s="12"/>
      <c r="C46" s="12"/>
      <c r="D46" s="12"/>
      <c r="E46" s="12"/>
      <c r="F46" s="12"/>
      <c r="G46" s="12"/>
    </row>
    <row r="47" spans="1:22" ht="18" x14ac:dyDescent="0.25">
      <c r="A47" s="12"/>
      <c r="B47" s="12"/>
      <c r="C47" s="12"/>
      <c r="D47" s="12"/>
      <c r="E47" s="12"/>
      <c r="F47" s="12"/>
      <c r="G47" s="12"/>
      <c r="I47" s="82"/>
      <c r="J47" s="178"/>
      <c r="K47" s="82"/>
      <c r="L47" s="82"/>
      <c r="M47" s="190"/>
      <c r="N47" s="190"/>
      <c r="O47" s="82"/>
      <c r="U47" s="82"/>
    </row>
    <row r="48" spans="1:22" ht="18" x14ac:dyDescent="0.25">
      <c r="A48" s="12"/>
      <c r="B48" s="12"/>
      <c r="C48" s="12"/>
      <c r="D48" s="12"/>
      <c r="E48" s="12"/>
      <c r="F48" s="12"/>
      <c r="G48" s="12"/>
      <c r="I48" s="82"/>
      <c r="J48" s="82"/>
      <c r="K48" s="83"/>
      <c r="L48" s="82"/>
      <c r="M48" s="83"/>
      <c r="N48" s="82"/>
      <c r="O48" s="82"/>
      <c r="U48" s="82"/>
    </row>
    <row r="49" spans="1:21" ht="18" x14ac:dyDescent="0.25">
      <c r="A49" s="12"/>
      <c r="B49" s="12"/>
      <c r="C49" s="12"/>
      <c r="D49" s="12"/>
      <c r="E49" s="12"/>
      <c r="F49" s="12"/>
      <c r="G49" s="12"/>
      <c r="I49" s="12"/>
      <c r="J49" s="12"/>
      <c r="K49" s="12"/>
      <c r="L49" s="12"/>
      <c r="M49" s="12"/>
      <c r="N49" s="12"/>
      <c r="O49" s="12"/>
      <c r="U49" s="12"/>
    </row>
    <row r="50" spans="1:21" ht="18" x14ac:dyDescent="0.25">
      <c r="A50" s="12"/>
      <c r="B50" s="12"/>
      <c r="C50" s="12"/>
      <c r="D50" s="12"/>
      <c r="E50" s="12"/>
      <c r="F50" s="12"/>
      <c r="G50" s="12"/>
      <c r="N50" s="12"/>
      <c r="O50" s="12"/>
      <c r="P50" s="12"/>
      <c r="Q50" s="12"/>
      <c r="R50" s="12"/>
      <c r="S50" s="12"/>
      <c r="T50" s="12"/>
      <c r="U50" s="12"/>
    </row>
    <row r="51" spans="1:21" ht="18" x14ac:dyDescent="0.25">
      <c r="A51" s="12"/>
      <c r="B51" s="12"/>
      <c r="C51" s="12"/>
      <c r="D51" s="12"/>
      <c r="E51" s="12"/>
      <c r="F51" s="12"/>
      <c r="G51" s="12"/>
    </row>
    <row r="52" spans="1:21" ht="18" x14ac:dyDescent="0.25">
      <c r="A52" s="12"/>
      <c r="B52" s="12"/>
      <c r="C52" s="12"/>
      <c r="D52" s="12"/>
      <c r="E52" s="12"/>
      <c r="F52" s="12"/>
      <c r="G52" s="12"/>
    </row>
    <row r="53" spans="1:21" ht="29.25" customHeight="1" x14ac:dyDescent="0.25">
      <c r="A53" s="12"/>
      <c r="B53" s="12"/>
      <c r="C53" s="12"/>
      <c r="D53" s="12"/>
      <c r="E53" s="12"/>
      <c r="F53" s="12"/>
      <c r="G53" s="12"/>
    </row>
    <row r="54" spans="1:21" ht="18" x14ac:dyDescent="0.25">
      <c r="A54" s="12"/>
      <c r="B54" s="12"/>
      <c r="C54" s="12"/>
      <c r="D54" s="12"/>
      <c r="E54" s="12"/>
      <c r="F54" s="12"/>
      <c r="G54" s="12"/>
    </row>
    <row r="62" spans="1:21" ht="18" x14ac:dyDescent="0.25">
      <c r="I62" s="82"/>
      <c r="J62" s="82"/>
      <c r="K62" s="82"/>
      <c r="L62" s="82"/>
      <c r="M62" s="82"/>
    </row>
    <row r="63" spans="1:21" ht="18" x14ac:dyDescent="0.25">
      <c r="H63" s="82"/>
      <c r="I63" s="82"/>
      <c r="J63" s="83"/>
      <c r="K63" s="82"/>
      <c r="L63" s="83"/>
      <c r="M63" s="82"/>
    </row>
    <row r="64" spans="1:21" ht="18" x14ac:dyDescent="0.25">
      <c r="H64" s="12"/>
      <c r="I64" s="12"/>
      <c r="J64" s="12"/>
      <c r="K64" s="12"/>
      <c r="L64" s="12"/>
      <c r="M64" s="12"/>
    </row>
  </sheetData>
  <mergeCells count="30">
    <mergeCell ref="A17:A18"/>
    <mergeCell ref="B17:C17"/>
    <mergeCell ref="E10:F10"/>
    <mergeCell ref="A16:D16"/>
    <mergeCell ref="A15:D15"/>
    <mergeCell ref="A12:B12"/>
    <mergeCell ref="E11:F11"/>
    <mergeCell ref="A11:B11"/>
    <mergeCell ref="A14:C14"/>
    <mergeCell ref="D14:G14"/>
    <mergeCell ref="A10:B10"/>
    <mergeCell ref="A9:B9"/>
    <mergeCell ref="E9:F9"/>
    <mergeCell ref="A1:G1"/>
    <mergeCell ref="A2:G2"/>
    <mergeCell ref="A4:B6"/>
    <mergeCell ref="C5:D5"/>
    <mergeCell ref="C4:D4"/>
    <mergeCell ref="A8:B8"/>
    <mergeCell ref="E8:F8"/>
    <mergeCell ref="E4:F4"/>
    <mergeCell ref="E5:F6"/>
    <mergeCell ref="E7:F7"/>
    <mergeCell ref="G4:G6"/>
    <mergeCell ref="F32:G32"/>
    <mergeCell ref="E12:F12"/>
    <mergeCell ref="J42:M42"/>
    <mergeCell ref="P39:Q39"/>
    <mergeCell ref="T39:U39"/>
    <mergeCell ref="P41:Q41"/>
  </mergeCells>
  <phoneticPr fontId="1" type="noConversion"/>
  <printOptions horizontalCentered="1" verticalCentered="1"/>
  <pageMargins left="0.78740157480314998" right="0.78740157480314998" top="0.78740157480314998" bottom="0.78740157480314998" header="0.78740157480314998" footer="0.78740157480314998"/>
  <pageSetup paperSize="9" scale="60" fitToWidth="5" fitToHeight="10" pageOrder="overThenDown" orientation="portrait" r:id="rId1"/>
  <headerFooter alignWithMargins="0">
    <oddFooter>&amp;C&amp;12 16</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3"/>
  <sheetViews>
    <sheetView rightToLeft="1" view="pageBreakPreview" topLeftCell="A4" zoomScale="51" zoomScaleSheetLayoutView="51" workbookViewId="0">
      <selection activeCell="K22" sqref="K22"/>
    </sheetView>
  </sheetViews>
  <sheetFormatPr defaultColWidth="8.85546875" defaultRowHeight="23.25" x14ac:dyDescent="0.35"/>
  <cols>
    <col min="1" max="1" width="24.140625" style="43" customWidth="1"/>
    <col min="2" max="2" width="16.28515625" style="43" customWidth="1"/>
    <col min="3" max="17" width="15.7109375" style="43" customWidth="1"/>
    <col min="18" max="16384" width="8.85546875" style="43"/>
  </cols>
  <sheetData>
    <row r="1" spans="1:17" ht="35.25" customHeight="1" x14ac:dyDescent="0.35">
      <c r="A1" s="666" t="s">
        <v>449</v>
      </c>
      <c r="B1" s="666"/>
      <c r="C1" s="666"/>
      <c r="D1" s="666"/>
      <c r="E1" s="666"/>
      <c r="F1" s="666"/>
      <c r="G1" s="666"/>
      <c r="H1" s="666"/>
      <c r="I1" s="666"/>
      <c r="J1" s="666"/>
      <c r="K1" s="666"/>
      <c r="L1" s="666"/>
      <c r="M1" s="666"/>
      <c r="N1" s="666"/>
      <c r="O1" s="666"/>
      <c r="P1" s="666"/>
      <c r="Q1" s="666"/>
    </row>
    <row r="2" spans="1:17" ht="37.5" customHeight="1" x14ac:dyDescent="0.35">
      <c r="A2" s="600" t="s">
        <v>450</v>
      </c>
      <c r="B2" s="600"/>
      <c r="C2" s="600"/>
      <c r="D2" s="600"/>
      <c r="E2" s="600"/>
      <c r="F2" s="600"/>
      <c r="G2" s="600"/>
      <c r="H2" s="600"/>
      <c r="I2" s="600"/>
      <c r="J2" s="600"/>
      <c r="K2" s="600"/>
      <c r="L2" s="600"/>
      <c r="M2" s="600"/>
      <c r="N2" s="600"/>
      <c r="O2" s="600"/>
      <c r="P2" s="600"/>
      <c r="Q2" s="600"/>
    </row>
    <row r="3" spans="1:17" ht="34.5" customHeight="1" thickBot="1" x14ac:dyDescent="0.4">
      <c r="A3" s="106" t="s">
        <v>407</v>
      </c>
      <c r="B3" s="46"/>
      <c r="C3" s="46"/>
      <c r="D3" s="46"/>
      <c r="E3" s="46"/>
      <c r="F3" s="46"/>
      <c r="G3" s="46"/>
      <c r="H3" s="46"/>
      <c r="I3" s="46"/>
      <c r="J3" s="46"/>
      <c r="K3" s="46"/>
      <c r="L3" s="46"/>
      <c r="M3" s="46"/>
      <c r="N3" s="46"/>
      <c r="O3" s="46"/>
      <c r="P3" s="663" t="s">
        <v>408</v>
      </c>
      <c r="Q3" s="663"/>
    </row>
    <row r="4" spans="1:17" ht="38.25" customHeight="1" x14ac:dyDescent="0.35">
      <c r="A4" s="677" t="s">
        <v>59</v>
      </c>
      <c r="B4" s="677"/>
      <c r="C4" s="677"/>
      <c r="D4" s="668" t="s">
        <v>254</v>
      </c>
      <c r="E4" s="668"/>
      <c r="F4" s="668" t="s">
        <v>255</v>
      </c>
      <c r="G4" s="668"/>
      <c r="H4" s="668" t="s">
        <v>256</v>
      </c>
      <c r="I4" s="668"/>
      <c r="J4" s="669" t="s">
        <v>304</v>
      </c>
      <c r="K4" s="669"/>
      <c r="L4" s="670" t="s">
        <v>46</v>
      </c>
      <c r="M4" s="670"/>
      <c r="N4" s="670"/>
      <c r="O4" s="671" t="s">
        <v>84</v>
      </c>
      <c r="P4" s="671"/>
      <c r="Q4" s="671"/>
    </row>
    <row r="5" spans="1:17" ht="32.25" customHeight="1" x14ac:dyDescent="0.35">
      <c r="A5" s="678"/>
      <c r="B5" s="678"/>
      <c r="C5" s="678"/>
      <c r="D5" s="667" t="s">
        <v>249</v>
      </c>
      <c r="E5" s="667"/>
      <c r="F5" s="667" t="s">
        <v>139</v>
      </c>
      <c r="G5" s="667"/>
      <c r="H5" s="667" t="s">
        <v>251</v>
      </c>
      <c r="I5" s="667"/>
      <c r="J5" s="667" t="s">
        <v>252</v>
      </c>
      <c r="K5" s="667"/>
      <c r="L5" s="667" t="s">
        <v>91</v>
      </c>
      <c r="M5" s="667"/>
      <c r="N5" s="667"/>
      <c r="O5" s="672"/>
      <c r="P5" s="672"/>
      <c r="Q5" s="672"/>
    </row>
    <row r="6" spans="1:17" ht="36" customHeight="1" x14ac:dyDescent="0.35">
      <c r="A6" s="679" t="s">
        <v>216</v>
      </c>
      <c r="B6" s="679"/>
      <c r="C6" s="679"/>
      <c r="D6" s="333" t="s">
        <v>38</v>
      </c>
      <c r="E6" s="333" t="s">
        <v>39</v>
      </c>
      <c r="F6" s="333" t="s">
        <v>38</v>
      </c>
      <c r="G6" s="333" t="s">
        <v>39</v>
      </c>
      <c r="H6" s="333" t="s">
        <v>38</v>
      </c>
      <c r="I6" s="333" t="s">
        <v>39</v>
      </c>
      <c r="J6" s="333" t="s">
        <v>60</v>
      </c>
      <c r="K6" s="333" t="s">
        <v>39</v>
      </c>
      <c r="L6" s="333" t="s">
        <v>60</v>
      </c>
      <c r="M6" s="333" t="s">
        <v>39</v>
      </c>
      <c r="N6" s="462" t="s">
        <v>3</v>
      </c>
      <c r="O6" s="682" t="s">
        <v>221</v>
      </c>
      <c r="P6" s="682"/>
      <c r="Q6" s="682"/>
    </row>
    <row r="7" spans="1:17" ht="34.5" customHeight="1" thickBot="1" x14ac:dyDescent="0.4">
      <c r="A7" s="680"/>
      <c r="B7" s="680"/>
      <c r="C7" s="680"/>
      <c r="D7" s="269" t="s">
        <v>85</v>
      </c>
      <c r="E7" s="269" t="s">
        <v>86</v>
      </c>
      <c r="F7" s="269" t="s">
        <v>85</v>
      </c>
      <c r="G7" s="269" t="s">
        <v>86</v>
      </c>
      <c r="H7" s="269" t="s">
        <v>85</v>
      </c>
      <c r="I7" s="269" t="s">
        <v>86</v>
      </c>
      <c r="J7" s="269" t="s">
        <v>85</v>
      </c>
      <c r="K7" s="269" t="s">
        <v>86</v>
      </c>
      <c r="L7" s="269" t="s">
        <v>85</v>
      </c>
      <c r="M7" s="269" t="s">
        <v>86</v>
      </c>
      <c r="N7" s="463" t="s">
        <v>81</v>
      </c>
      <c r="O7" s="683"/>
      <c r="P7" s="683"/>
      <c r="Q7" s="683"/>
    </row>
    <row r="8" spans="1:17" ht="60" customHeight="1" x14ac:dyDescent="0.35">
      <c r="A8" s="681" t="s">
        <v>40</v>
      </c>
      <c r="B8" s="681"/>
      <c r="C8" s="681"/>
      <c r="D8" s="402">
        <v>9</v>
      </c>
      <c r="E8" s="402">
        <v>0</v>
      </c>
      <c r="F8" s="402">
        <v>21</v>
      </c>
      <c r="G8" s="402">
        <v>2</v>
      </c>
      <c r="H8" s="402">
        <v>14</v>
      </c>
      <c r="I8" s="402">
        <v>1</v>
      </c>
      <c r="J8" s="402">
        <v>2</v>
      </c>
      <c r="K8" s="402">
        <v>0</v>
      </c>
      <c r="L8" s="402">
        <v>46</v>
      </c>
      <c r="M8" s="402">
        <v>3</v>
      </c>
      <c r="N8" s="402">
        <f t="shared" ref="N8:N13" si="0">SUM(L8:M8)</f>
        <v>49</v>
      </c>
      <c r="O8" s="684" t="s">
        <v>119</v>
      </c>
      <c r="P8" s="684"/>
      <c r="Q8" s="684"/>
    </row>
    <row r="9" spans="1:17" ht="60" customHeight="1" x14ac:dyDescent="0.35">
      <c r="A9" s="674" t="s">
        <v>32</v>
      </c>
      <c r="B9" s="674"/>
      <c r="C9" s="674"/>
      <c r="D9" s="349">
        <v>0</v>
      </c>
      <c r="E9" s="349">
        <v>0</v>
      </c>
      <c r="F9" s="349">
        <v>137</v>
      </c>
      <c r="G9" s="349">
        <v>10</v>
      </c>
      <c r="H9" s="349">
        <v>350</v>
      </c>
      <c r="I9" s="349">
        <v>37</v>
      </c>
      <c r="J9" s="349">
        <v>35</v>
      </c>
      <c r="K9" s="349">
        <v>4</v>
      </c>
      <c r="L9" s="349">
        <v>522</v>
      </c>
      <c r="M9" s="349">
        <v>51</v>
      </c>
      <c r="N9" s="349">
        <f t="shared" si="0"/>
        <v>573</v>
      </c>
      <c r="O9" s="658" t="s">
        <v>120</v>
      </c>
      <c r="P9" s="658"/>
      <c r="Q9" s="658"/>
    </row>
    <row r="10" spans="1:17" ht="60" customHeight="1" x14ac:dyDescent="0.35">
      <c r="A10" s="673" t="s">
        <v>33</v>
      </c>
      <c r="B10" s="673"/>
      <c r="C10" s="673"/>
      <c r="D10" s="355">
        <v>0</v>
      </c>
      <c r="E10" s="355">
        <v>0</v>
      </c>
      <c r="F10" s="355">
        <v>35</v>
      </c>
      <c r="G10" s="355">
        <v>65</v>
      </c>
      <c r="H10" s="355">
        <v>187</v>
      </c>
      <c r="I10" s="355">
        <v>75</v>
      </c>
      <c r="J10" s="355">
        <v>15</v>
      </c>
      <c r="K10" s="355">
        <v>10</v>
      </c>
      <c r="L10" s="355">
        <v>237</v>
      </c>
      <c r="M10" s="355">
        <v>150</v>
      </c>
      <c r="N10" s="355">
        <f t="shared" si="0"/>
        <v>387</v>
      </c>
      <c r="O10" s="685" t="s">
        <v>121</v>
      </c>
      <c r="P10" s="685"/>
      <c r="Q10" s="685"/>
    </row>
    <row r="11" spans="1:17" ht="60" customHeight="1" x14ac:dyDescent="0.35">
      <c r="A11" s="674" t="s">
        <v>34</v>
      </c>
      <c r="B11" s="674"/>
      <c r="C11" s="674"/>
      <c r="D11" s="349">
        <v>0</v>
      </c>
      <c r="E11" s="349">
        <v>0</v>
      </c>
      <c r="F11" s="349">
        <v>250</v>
      </c>
      <c r="G11" s="349">
        <v>0</v>
      </c>
      <c r="H11" s="349">
        <v>441</v>
      </c>
      <c r="I11" s="349">
        <v>0</v>
      </c>
      <c r="J11" s="349">
        <v>0</v>
      </c>
      <c r="K11" s="349">
        <v>0</v>
      </c>
      <c r="L11" s="349">
        <v>691</v>
      </c>
      <c r="M11" s="349">
        <v>0</v>
      </c>
      <c r="N11" s="349">
        <f t="shared" si="0"/>
        <v>691</v>
      </c>
      <c r="O11" s="658" t="s">
        <v>137</v>
      </c>
      <c r="P11" s="658"/>
      <c r="Q11" s="658"/>
    </row>
    <row r="12" spans="1:17" ht="60" customHeight="1" thickBot="1" x14ac:dyDescent="0.4">
      <c r="A12" s="675" t="s">
        <v>124</v>
      </c>
      <c r="B12" s="675"/>
      <c r="C12" s="675"/>
      <c r="D12" s="403">
        <v>0</v>
      </c>
      <c r="E12" s="403">
        <v>0</v>
      </c>
      <c r="F12" s="403">
        <v>20</v>
      </c>
      <c r="G12" s="403">
        <v>0</v>
      </c>
      <c r="H12" s="403">
        <v>60</v>
      </c>
      <c r="I12" s="403">
        <v>0</v>
      </c>
      <c r="J12" s="403">
        <v>0</v>
      </c>
      <c r="K12" s="403">
        <v>0</v>
      </c>
      <c r="L12" s="403">
        <v>80</v>
      </c>
      <c r="M12" s="403">
        <v>0</v>
      </c>
      <c r="N12" s="403">
        <f t="shared" si="0"/>
        <v>80</v>
      </c>
      <c r="O12" s="659" t="s">
        <v>138</v>
      </c>
      <c r="P12" s="659"/>
      <c r="Q12" s="659"/>
    </row>
    <row r="13" spans="1:17" ht="60" customHeight="1" thickTop="1" thickBot="1" x14ac:dyDescent="0.4">
      <c r="A13" s="676" t="s">
        <v>3</v>
      </c>
      <c r="B13" s="676"/>
      <c r="C13" s="676"/>
      <c r="D13" s="392">
        <f t="shared" ref="D13:M13" si="1">SUM(D8:D12)</f>
        <v>9</v>
      </c>
      <c r="E13" s="392">
        <f t="shared" si="1"/>
        <v>0</v>
      </c>
      <c r="F13" s="392">
        <f t="shared" si="1"/>
        <v>463</v>
      </c>
      <c r="G13" s="392">
        <f t="shared" si="1"/>
        <v>77</v>
      </c>
      <c r="H13" s="392">
        <f t="shared" si="1"/>
        <v>1052</v>
      </c>
      <c r="I13" s="392">
        <f t="shared" si="1"/>
        <v>113</v>
      </c>
      <c r="J13" s="392">
        <f t="shared" si="1"/>
        <v>52</v>
      </c>
      <c r="K13" s="392">
        <f t="shared" si="1"/>
        <v>14</v>
      </c>
      <c r="L13" s="392">
        <f t="shared" si="1"/>
        <v>1576</v>
      </c>
      <c r="M13" s="392">
        <f t="shared" si="1"/>
        <v>204</v>
      </c>
      <c r="N13" s="392">
        <f t="shared" si="0"/>
        <v>1780</v>
      </c>
      <c r="O13" s="660" t="s">
        <v>81</v>
      </c>
      <c r="P13" s="660"/>
      <c r="Q13" s="660"/>
    </row>
    <row r="14" spans="1:17" ht="76.5" customHeight="1" thickTop="1" x14ac:dyDescent="0.4">
      <c r="A14" s="657" t="s">
        <v>243</v>
      </c>
      <c r="B14" s="657"/>
      <c r="C14" s="657"/>
      <c r="D14" s="657"/>
      <c r="E14" s="657"/>
      <c r="F14" s="227"/>
      <c r="G14" s="491" t="s">
        <v>244</v>
      </c>
      <c r="H14" s="491"/>
      <c r="I14" s="491"/>
      <c r="J14" s="491"/>
      <c r="K14" s="491"/>
      <c r="L14" s="491"/>
      <c r="M14" s="491"/>
      <c r="N14" s="491"/>
      <c r="O14" s="491"/>
      <c r="P14" s="491"/>
      <c r="Q14" s="491"/>
    </row>
    <row r="15" spans="1:17" ht="41.25" customHeight="1" x14ac:dyDescent="0.35">
      <c r="A15" s="655" t="s">
        <v>451</v>
      </c>
      <c r="B15" s="655"/>
      <c r="C15" s="655"/>
      <c r="D15" s="655"/>
      <c r="E15" s="655"/>
      <c r="F15" s="655"/>
      <c r="G15" s="655"/>
      <c r="H15" s="655"/>
      <c r="I15" s="655"/>
      <c r="J15" s="655"/>
      <c r="K15" s="655"/>
      <c r="L15" s="655"/>
      <c r="M15" s="655"/>
      <c r="N15" s="655"/>
      <c r="O15" s="655"/>
      <c r="P15" s="655"/>
      <c r="Q15" s="655"/>
    </row>
    <row r="16" spans="1:17" ht="46.5" customHeight="1" x14ac:dyDescent="0.35">
      <c r="A16" s="662" t="s">
        <v>452</v>
      </c>
      <c r="B16" s="662"/>
      <c r="C16" s="662"/>
      <c r="D16" s="662"/>
      <c r="E16" s="662"/>
      <c r="F16" s="662"/>
      <c r="G16" s="662"/>
      <c r="H16" s="662"/>
      <c r="I16" s="662"/>
      <c r="J16" s="662"/>
      <c r="K16" s="662"/>
      <c r="L16" s="662"/>
      <c r="M16" s="662"/>
      <c r="N16" s="662"/>
      <c r="O16" s="662"/>
      <c r="P16" s="662"/>
      <c r="Q16" s="662"/>
    </row>
    <row r="17" spans="1:17" ht="37.5" customHeight="1" thickBot="1" x14ac:dyDescent="0.4">
      <c r="A17" s="106" t="s">
        <v>377</v>
      </c>
      <c r="B17" s="107"/>
      <c r="C17" s="107"/>
      <c r="D17" s="107"/>
      <c r="E17" s="107"/>
      <c r="F17" s="107"/>
      <c r="G17" s="107"/>
      <c r="H17" s="107"/>
      <c r="I17" s="107"/>
      <c r="J17" s="107"/>
      <c r="K17" s="107"/>
      <c r="L17" s="107"/>
      <c r="M17" s="107"/>
      <c r="N17" s="107"/>
      <c r="O17" s="107"/>
      <c r="P17" s="663" t="s">
        <v>378</v>
      </c>
      <c r="Q17" s="663"/>
    </row>
    <row r="18" spans="1:17" ht="45.75" customHeight="1" x14ac:dyDescent="0.35">
      <c r="A18" s="656" t="s">
        <v>74</v>
      </c>
      <c r="B18" s="656"/>
      <c r="C18" s="656" t="s">
        <v>64</v>
      </c>
      <c r="D18" s="656"/>
      <c r="E18" s="656" t="s">
        <v>63</v>
      </c>
      <c r="F18" s="656"/>
      <c r="G18" s="656" t="s">
        <v>62</v>
      </c>
      <c r="H18" s="656"/>
      <c r="I18" s="656" t="s">
        <v>61</v>
      </c>
      <c r="J18" s="656"/>
      <c r="K18" s="656" t="s">
        <v>228</v>
      </c>
      <c r="L18" s="656"/>
      <c r="M18" s="656" t="s">
        <v>289</v>
      </c>
      <c r="N18" s="656"/>
      <c r="O18" s="656" t="s">
        <v>46</v>
      </c>
      <c r="P18" s="656"/>
      <c r="Q18" s="656"/>
    </row>
    <row r="19" spans="1:17" ht="52.5" customHeight="1" x14ac:dyDescent="0.35">
      <c r="A19" s="661" t="s">
        <v>186</v>
      </c>
      <c r="B19" s="661"/>
      <c r="C19" s="661" t="s">
        <v>90</v>
      </c>
      <c r="D19" s="661"/>
      <c r="E19" s="661" t="s">
        <v>89</v>
      </c>
      <c r="F19" s="661"/>
      <c r="G19" s="661" t="s">
        <v>88</v>
      </c>
      <c r="H19" s="661"/>
      <c r="I19" s="661" t="s">
        <v>87</v>
      </c>
      <c r="J19" s="661"/>
      <c r="K19" s="661" t="s">
        <v>229</v>
      </c>
      <c r="L19" s="661"/>
      <c r="M19" s="661" t="s">
        <v>290</v>
      </c>
      <c r="N19" s="661"/>
      <c r="O19" s="665" t="s">
        <v>91</v>
      </c>
      <c r="P19" s="665"/>
      <c r="Q19" s="665"/>
    </row>
    <row r="20" spans="1:17" ht="60" customHeight="1" x14ac:dyDescent="0.35">
      <c r="A20" s="331" t="s">
        <v>38</v>
      </c>
      <c r="B20" s="331" t="s">
        <v>39</v>
      </c>
      <c r="C20" s="331" t="s">
        <v>38</v>
      </c>
      <c r="D20" s="331" t="s">
        <v>39</v>
      </c>
      <c r="E20" s="331" t="s">
        <v>38</v>
      </c>
      <c r="F20" s="331" t="s">
        <v>39</v>
      </c>
      <c r="G20" s="331" t="s">
        <v>38</v>
      </c>
      <c r="H20" s="331" t="s">
        <v>39</v>
      </c>
      <c r="I20" s="331" t="s">
        <v>38</v>
      </c>
      <c r="J20" s="331" t="s">
        <v>39</v>
      </c>
      <c r="K20" s="331" t="s">
        <v>38</v>
      </c>
      <c r="L20" s="331" t="s">
        <v>39</v>
      </c>
      <c r="M20" s="331" t="s">
        <v>38</v>
      </c>
      <c r="N20" s="331" t="s">
        <v>39</v>
      </c>
      <c r="O20" s="331" t="s">
        <v>38</v>
      </c>
      <c r="P20" s="331" t="s">
        <v>39</v>
      </c>
      <c r="Q20" s="332" t="s">
        <v>3</v>
      </c>
    </row>
    <row r="21" spans="1:17" ht="60" customHeight="1" thickBot="1" x14ac:dyDescent="0.4">
      <c r="A21" s="330" t="s">
        <v>85</v>
      </c>
      <c r="B21" s="330" t="s">
        <v>86</v>
      </c>
      <c r="C21" s="330" t="s">
        <v>85</v>
      </c>
      <c r="D21" s="330" t="s">
        <v>86</v>
      </c>
      <c r="E21" s="330" t="s">
        <v>85</v>
      </c>
      <c r="F21" s="330" t="s">
        <v>86</v>
      </c>
      <c r="G21" s="330" t="s">
        <v>85</v>
      </c>
      <c r="H21" s="330" t="s">
        <v>86</v>
      </c>
      <c r="I21" s="330" t="s">
        <v>85</v>
      </c>
      <c r="J21" s="330" t="s">
        <v>86</v>
      </c>
      <c r="K21" s="330" t="s">
        <v>85</v>
      </c>
      <c r="L21" s="330" t="s">
        <v>86</v>
      </c>
      <c r="M21" s="330" t="s">
        <v>85</v>
      </c>
      <c r="N21" s="330" t="s">
        <v>86</v>
      </c>
      <c r="O21" s="330" t="s">
        <v>85</v>
      </c>
      <c r="P21" s="330" t="s">
        <v>86</v>
      </c>
      <c r="Q21" s="330" t="s">
        <v>81</v>
      </c>
    </row>
    <row r="22" spans="1:17" ht="60" customHeight="1" thickBot="1" x14ac:dyDescent="0.4">
      <c r="A22" s="404">
        <v>742</v>
      </c>
      <c r="B22" s="404">
        <v>38</v>
      </c>
      <c r="C22" s="404">
        <v>327</v>
      </c>
      <c r="D22" s="404">
        <v>26</v>
      </c>
      <c r="E22" s="404">
        <v>199</v>
      </c>
      <c r="F22" s="404">
        <v>56</v>
      </c>
      <c r="G22" s="404">
        <v>155</v>
      </c>
      <c r="H22" s="404">
        <v>31</v>
      </c>
      <c r="I22" s="404">
        <v>151</v>
      </c>
      <c r="J22" s="404">
        <v>53</v>
      </c>
      <c r="K22" s="404">
        <v>0</v>
      </c>
      <c r="L22" s="404">
        <v>0</v>
      </c>
      <c r="M22" s="404">
        <v>2</v>
      </c>
      <c r="N22" s="404">
        <v>0</v>
      </c>
      <c r="O22" s="404">
        <v>1576</v>
      </c>
      <c r="P22" s="404">
        <v>204</v>
      </c>
      <c r="Q22" s="404">
        <f>SUM(O22:P22)</f>
        <v>1780</v>
      </c>
    </row>
    <row r="23" spans="1:17" ht="56.25" customHeight="1" thickTop="1" x14ac:dyDescent="0.35">
      <c r="A23" s="615" t="s">
        <v>245</v>
      </c>
      <c r="B23" s="615"/>
      <c r="C23" s="615"/>
      <c r="D23" s="615"/>
      <c r="E23" s="615"/>
      <c r="F23" s="615"/>
      <c r="G23" s="615"/>
      <c r="H23" s="615"/>
      <c r="I23" s="664" t="s">
        <v>244</v>
      </c>
      <c r="J23" s="664"/>
      <c r="K23" s="664"/>
      <c r="L23" s="664"/>
      <c r="M23" s="664"/>
      <c r="N23" s="664"/>
      <c r="O23" s="664"/>
      <c r="P23" s="664"/>
      <c r="Q23" s="664"/>
    </row>
  </sheetData>
  <mergeCells count="52">
    <mergeCell ref="A10:C10"/>
    <mergeCell ref="A11:C11"/>
    <mergeCell ref="A12:C12"/>
    <mergeCell ref="A13:C13"/>
    <mergeCell ref="A2:Q2"/>
    <mergeCell ref="A4:C5"/>
    <mergeCell ref="A6:C7"/>
    <mergeCell ref="A8:C8"/>
    <mergeCell ref="A9:C9"/>
    <mergeCell ref="O6:Q7"/>
    <mergeCell ref="O8:Q8"/>
    <mergeCell ref="O9:Q9"/>
    <mergeCell ref="O10:Q10"/>
    <mergeCell ref="A1:Q1"/>
    <mergeCell ref="D5:E5"/>
    <mergeCell ref="F5:G5"/>
    <mergeCell ref="H5:I5"/>
    <mergeCell ref="J5:K5"/>
    <mergeCell ref="H4:I4"/>
    <mergeCell ref="D4:E4"/>
    <mergeCell ref="J4:K4"/>
    <mergeCell ref="F4:G4"/>
    <mergeCell ref="P3:Q3"/>
    <mergeCell ref="L4:N4"/>
    <mergeCell ref="L5:N5"/>
    <mergeCell ref="O4:Q5"/>
    <mergeCell ref="A23:H23"/>
    <mergeCell ref="C19:D19"/>
    <mergeCell ref="E19:F19"/>
    <mergeCell ref="G19:H19"/>
    <mergeCell ref="A16:Q16"/>
    <mergeCell ref="A18:B18"/>
    <mergeCell ref="P17:Q17"/>
    <mergeCell ref="K18:L18"/>
    <mergeCell ref="M18:N18"/>
    <mergeCell ref="O18:Q18"/>
    <mergeCell ref="I23:Q23"/>
    <mergeCell ref="I19:J19"/>
    <mergeCell ref="K19:L19"/>
    <mergeCell ref="M19:N19"/>
    <mergeCell ref="O19:Q19"/>
    <mergeCell ref="A19:B19"/>
    <mergeCell ref="A14:E14"/>
    <mergeCell ref="G14:Q14"/>
    <mergeCell ref="O11:Q11"/>
    <mergeCell ref="O12:Q12"/>
    <mergeCell ref="O13:Q13"/>
    <mergeCell ref="A15:Q15"/>
    <mergeCell ref="C18:D18"/>
    <mergeCell ref="E18:F18"/>
    <mergeCell ref="G18:H18"/>
    <mergeCell ref="I18:J18"/>
  </mergeCells>
  <phoneticPr fontId="0" type="noConversion"/>
  <printOptions horizontalCentered="1" verticalCentered="1"/>
  <pageMargins left="0.23622047244094499" right="0.23622047244094499" top="0.74803149606299202" bottom="0.74803149606299202" header="0.31496062992126" footer="0.31496062992126"/>
  <pageSetup paperSize="9" scale="43" orientation="landscape" r:id="rId1"/>
  <headerFooter>
    <oddFooter>&amp;C&amp;22 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A39"/>
  <sheetViews>
    <sheetView rightToLeft="1" view="pageBreakPreview" topLeftCell="A13" zoomScale="80" zoomScaleNormal="100" zoomScaleSheetLayoutView="80" workbookViewId="0">
      <selection activeCell="B17" sqref="B17:B18"/>
    </sheetView>
  </sheetViews>
  <sheetFormatPr defaultColWidth="8.85546875" defaultRowHeight="12.75" x14ac:dyDescent="0.2"/>
  <cols>
    <col min="1" max="1" width="30.42578125" style="6" customWidth="1"/>
    <col min="2" max="2" width="23.42578125" style="6" customWidth="1"/>
    <col min="3" max="3" width="24.28515625" style="6" customWidth="1"/>
    <col min="4" max="4" width="26" style="6" customWidth="1"/>
    <col min="5" max="5" width="18.28515625" style="6" customWidth="1"/>
    <col min="6" max="6" width="27.28515625" style="6" customWidth="1"/>
    <col min="7" max="7" width="12.7109375" style="6" customWidth="1"/>
    <col min="8" max="8" width="10" style="6" customWidth="1"/>
    <col min="9" max="9" width="17.5703125" style="6" customWidth="1"/>
    <col min="10" max="10" width="16.7109375" style="6" customWidth="1"/>
    <col min="11" max="11" width="6.5703125" style="6" customWidth="1"/>
    <col min="12" max="16384" width="8.85546875" style="6"/>
  </cols>
  <sheetData>
    <row r="1" spans="1:131" ht="60" customHeight="1" x14ac:dyDescent="0.2">
      <c r="A1" s="686" t="s">
        <v>455</v>
      </c>
      <c r="B1" s="686"/>
      <c r="C1" s="686"/>
      <c r="D1" s="686"/>
      <c r="E1" s="686"/>
      <c r="F1" s="686"/>
    </row>
    <row r="2" spans="1:131" ht="45" customHeight="1" x14ac:dyDescent="0.2">
      <c r="A2" s="687" t="s">
        <v>453</v>
      </c>
      <c r="B2" s="687"/>
      <c r="C2" s="687"/>
      <c r="D2" s="687"/>
      <c r="E2" s="687"/>
      <c r="F2" s="687"/>
      <c r="EA2" s="11"/>
    </row>
    <row r="3" spans="1:131" ht="30.75" customHeight="1" thickBot="1" x14ac:dyDescent="0.55000000000000004">
      <c r="A3" s="160" t="s">
        <v>353</v>
      </c>
      <c r="B3" s="160"/>
      <c r="C3" s="161"/>
      <c r="D3" s="690" t="s">
        <v>409</v>
      </c>
      <c r="E3" s="690"/>
      <c r="F3" s="690"/>
      <c r="G3" s="28"/>
      <c r="H3" s="28"/>
      <c r="I3" s="28"/>
      <c r="J3" s="28"/>
      <c r="K3" s="28"/>
      <c r="N3" s="120" t="s">
        <v>185</v>
      </c>
      <c r="O3" s="120"/>
    </row>
    <row r="4" spans="1:131" ht="66" customHeight="1" x14ac:dyDescent="0.2">
      <c r="A4" s="188" t="s">
        <v>45</v>
      </c>
      <c r="B4" s="187" t="s">
        <v>176</v>
      </c>
      <c r="C4" s="187" t="s">
        <v>126</v>
      </c>
      <c r="D4" s="187" t="s">
        <v>159</v>
      </c>
      <c r="E4" s="186" t="s">
        <v>65</v>
      </c>
      <c r="F4" s="187" t="s">
        <v>374</v>
      </c>
      <c r="G4" s="10"/>
      <c r="H4" s="10"/>
      <c r="I4" s="2"/>
      <c r="J4" s="2"/>
      <c r="K4" s="2"/>
    </row>
    <row r="5" spans="1:131" ht="81" customHeight="1" thickBot="1" x14ac:dyDescent="0.25">
      <c r="A5" s="228" t="s">
        <v>83</v>
      </c>
      <c r="B5" s="229" t="s">
        <v>197</v>
      </c>
      <c r="C5" s="229" t="s">
        <v>110</v>
      </c>
      <c r="D5" s="229" t="s">
        <v>325</v>
      </c>
      <c r="E5" s="230" t="s">
        <v>261</v>
      </c>
      <c r="F5" s="229" t="s">
        <v>429</v>
      </c>
      <c r="G5" s="2"/>
      <c r="H5" s="2"/>
      <c r="I5" s="2"/>
      <c r="J5" s="2"/>
      <c r="K5" s="2"/>
      <c r="M5" s="6" t="s">
        <v>184</v>
      </c>
      <c r="N5" s="19">
        <v>9</v>
      </c>
      <c r="O5" s="6">
        <v>19.3</v>
      </c>
      <c r="P5" s="6">
        <v>14.3</v>
      </c>
      <c r="Q5" s="6">
        <v>16.899999999999999</v>
      </c>
      <c r="R5" s="6">
        <v>9.6</v>
      </c>
    </row>
    <row r="6" spans="1:131" ht="35.1" customHeight="1" x14ac:dyDescent="0.2">
      <c r="A6" s="224">
        <v>2018</v>
      </c>
      <c r="B6" s="272">
        <v>523</v>
      </c>
      <c r="C6" s="272">
        <v>429</v>
      </c>
      <c r="D6" s="272">
        <v>750</v>
      </c>
      <c r="E6" s="373">
        <v>17588</v>
      </c>
      <c r="F6" s="373">
        <v>25951</v>
      </c>
      <c r="G6" s="2"/>
      <c r="H6" s="2"/>
      <c r="I6" s="2"/>
      <c r="J6" s="2"/>
      <c r="K6" s="2"/>
    </row>
    <row r="7" spans="1:131" ht="35.1" customHeight="1" x14ac:dyDescent="0.2">
      <c r="A7" s="232">
        <v>2019</v>
      </c>
      <c r="B7" s="371">
        <v>534</v>
      </c>
      <c r="C7" s="371">
        <v>420</v>
      </c>
      <c r="D7" s="371">
        <v>485</v>
      </c>
      <c r="E7" s="374">
        <v>11293</v>
      </c>
      <c r="F7" s="374">
        <v>18990</v>
      </c>
      <c r="G7" s="2"/>
      <c r="H7" s="2"/>
      <c r="I7" s="2"/>
      <c r="J7" s="2"/>
      <c r="K7" s="2"/>
    </row>
    <row r="8" spans="1:131" ht="35.1" customHeight="1" x14ac:dyDescent="0.2">
      <c r="A8" s="224">
        <v>2020</v>
      </c>
      <c r="B8" s="272">
        <v>535</v>
      </c>
      <c r="C8" s="272">
        <v>401</v>
      </c>
      <c r="D8" s="272">
        <v>429</v>
      </c>
      <c r="E8" s="373">
        <v>11057</v>
      </c>
      <c r="F8" s="373">
        <v>16505</v>
      </c>
      <c r="G8" s="2"/>
      <c r="H8" s="2"/>
      <c r="I8" s="2"/>
      <c r="J8" s="2"/>
      <c r="K8" s="2"/>
    </row>
    <row r="9" spans="1:131" ht="35.1" customHeight="1" x14ac:dyDescent="0.2">
      <c r="A9" s="232">
        <v>2021</v>
      </c>
      <c r="B9" s="371">
        <v>535</v>
      </c>
      <c r="C9" s="371">
        <v>447</v>
      </c>
      <c r="D9" s="371">
        <v>431</v>
      </c>
      <c r="E9" s="374">
        <v>10295</v>
      </c>
      <c r="F9" s="374">
        <v>12194</v>
      </c>
      <c r="G9" s="2"/>
      <c r="H9" s="2"/>
      <c r="I9" s="2"/>
      <c r="J9" s="2"/>
      <c r="K9" s="2"/>
    </row>
    <row r="10" spans="1:131" ht="35.1" customHeight="1" thickBot="1" x14ac:dyDescent="0.25">
      <c r="A10" s="284">
        <v>2022</v>
      </c>
      <c r="B10" s="405">
        <v>539</v>
      </c>
      <c r="C10" s="405">
        <v>436</v>
      </c>
      <c r="D10" s="405">
        <v>447</v>
      </c>
      <c r="E10" s="406">
        <v>10989</v>
      </c>
      <c r="F10" s="406">
        <v>14423</v>
      </c>
      <c r="G10" s="2"/>
      <c r="H10" s="2"/>
      <c r="I10" s="2"/>
      <c r="J10" s="2"/>
      <c r="K10" s="2"/>
    </row>
    <row r="11" spans="1:131" ht="41.25" customHeight="1" thickTop="1" x14ac:dyDescent="0.2">
      <c r="A11" s="125" t="s">
        <v>568</v>
      </c>
      <c r="B11" s="691">
        <v>0.7</v>
      </c>
      <c r="C11" s="688">
        <v>-2.5</v>
      </c>
      <c r="D11" s="688">
        <v>3.7</v>
      </c>
      <c r="E11" s="688">
        <v>6.7</v>
      </c>
      <c r="F11" s="688">
        <v>18.3</v>
      </c>
      <c r="G11" s="2"/>
      <c r="H11" s="2"/>
      <c r="I11" s="2"/>
      <c r="J11" s="2"/>
      <c r="K11" s="2"/>
    </row>
    <row r="12" spans="1:131" ht="63.75" customHeight="1" thickBot="1" x14ac:dyDescent="0.25">
      <c r="A12" s="231" t="s">
        <v>560</v>
      </c>
      <c r="B12" s="692"/>
      <c r="C12" s="689"/>
      <c r="D12" s="689"/>
      <c r="E12" s="689"/>
      <c r="F12" s="689"/>
      <c r="G12" s="2"/>
      <c r="H12" s="2"/>
      <c r="I12" s="2"/>
      <c r="J12" s="2"/>
      <c r="K12" s="2"/>
    </row>
    <row r="13" spans="1:131" ht="36.75" customHeight="1" thickTop="1" x14ac:dyDescent="0.2">
      <c r="A13" s="694" t="s">
        <v>259</v>
      </c>
      <c r="B13" s="694"/>
      <c r="C13" s="279"/>
      <c r="D13" s="693" t="s">
        <v>258</v>
      </c>
      <c r="E13" s="693"/>
      <c r="F13" s="693"/>
      <c r="G13" s="29"/>
      <c r="H13" s="29"/>
      <c r="I13" s="29"/>
      <c r="J13" s="29"/>
      <c r="K13" s="29"/>
    </row>
    <row r="14" spans="1:131" ht="56.25" customHeight="1" x14ac:dyDescent="0.2">
      <c r="A14" s="600" t="s">
        <v>569</v>
      </c>
      <c r="B14" s="600"/>
      <c r="C14" s="600"/>
      <c r="D14" s="600"/>
      <c r="E14" s="600"/>
      <c r="F14" s="600"/>
    </row>
    <row r="15" spans="1:131" ht="59.25" customHeight="1" x14ac:dyDescent="0.2">
      <c r="A15" s="687" t="s">
        <v>454</v>
      </c>
      <c r="B15" s="687"/>
      <c r="C15" s="687"/>
      <c r="D15" s="687"/>
      <c r="E15" s="687"/>
      <c r="F15" s="687"/>
    </row>
    <row r="16" spans="1:131" ht="28.5" customHeight="1" thickBot="1" x14ac:dyDescent="0.25">
      <c r="A16" s="160" t="s">
        <v>305</v>
      </c>
      <c r="B16" s="61"/>
      <c r="C16" s="62"/>
      <c r="D16" s="695" t="s">
        <v>410</v>
      </c>
      <c r="E16" s="695"/>
      <c r="F16" s="695"/>
    </row>
    <row r="17" spans="1:11" ht="65.25" customHeight="1" x14ac:dyDescent="0.2">
      <c r="A17" s="189" t="s">
        <v>45</v>
      </c>
      <c r="B17" s="468" t="s">
        <v>127</v>
      </c>
      <c r="C17" s="186" t="s">
        <v>75</v>
      </c>
      <c r="D17" s="186" t="s">
        <v>65</v>
      </c>
      <c r="E17" s="696" t="s">
        <v>430</v>
      </c>
      <c r="F17" s="696"/>
    </row>
    <row r="18" spans="1:11" ht="67.5" customHeight="1" thickBot="1" x14ac:dyDescent="0.25">
      <c r="A18" s="233" t="s">
        <v>78</v>
      </c>
      <c r="B18" s="230" t="s">
        <v>128</v>
      </c>
      <c r="C18" s="230" t="s">
        <v>421</v>
      </c>
      <c r="D18" s="230" t="s">
        <v>261</v>
      </c>
      <c r="E18" s="697" t="s">
        <v>431</v>
      </c>
      <c r="F18" s="697"/>
    </row>
    <row r="19" spans="1:11" ht="35.1" customHeight="1" x14ac:dyDescent="0.2">
      <c r="A19" s="133">
        <v>2018</v>
      </c>
      <c r="B19" s="385">
        <v>1800</v>
      </c>
      <c r="C19" s="385">
        <v>1330</v>
      </c>
      <c r="D19" s="385">
        <v>32372</v>
      </c>
      <c r="E19" s="705">
        <v>3667</v>
      </c>
      <c r="F19" s="705"/>
    </row>
    <row r="20" spans="1:11" ht="35.1" customHeight="1" x14ac:dyDescent="0.2">
      <c r="A20" s="232">
        <v>2019</v>
      </c>
      <c r="B20" s="389">
        <v>2600</v>
      </c>
      <c r="C20" s="389">
        <v>1252</v>
      </c>
      <c r="D20" s="389">
        <v>22298</v>
      </c>
      <c r="E20" s="699">
        <v>3306</v>
      </c>
      <c r="F20" s="699"/>
    </row>
    <row r="21" spans="1:11" ht="35.1" customHeight="1" x14ac:dyDescent="0.2">
      <c r="A21" s="224">
        <v>2020</v>
      </c>
      <c r="B21" s="383">
        <v>2500</v>
      </c>
      <c r="C21" s="383">
        <v>4805</v>
      </c>
      <c r="D21" s="383">
        <v>88795</v>
      </c>
      <c r="E21" s="704">
        <v>11015</v>
      </c>
      <c r="F21" s="704"/>
    </row>
    <row r="22" spans="1:11" ht="35.1" customHeight="1" x14ac:dyDescent="0.2">
      <c r="A22" s="232">
        <v>2021</v>
      </c>
      <c r="B22" s="389">
        <v>2600</v>
      </c>
      <c r="C22" s="389">
        <v>6564</v>
      </c>
      <c r="D22" s="389">
        <v>73032</v>
      </c>
      <c r="E22" s="699">
        <v>9750</v>
      </c>
      <c r="F22" s="699"/>
      <c r="G22" s="24"/>
      <c r="H22" s="24"/>
      <c r="I22" s="24"/>
      <c r="J22" s="24"/>
      <c r="K22" s="24"/>
    </row>
    <row r="23" spans="1:11" ht="35.1" customHeight="1" thickBot="1" x14ac:dyDescent="0.25">
      <c r="A23" s="284">
        <v>2022</v>
      </c>
      <c r="B23" s="407">
        <v>400</v>
      </c>
      <c r="C23" s="407">
        <v>667</v>
      </c>
      <c r="D23" s="407">
        <v>3931</v>
      </c>
      <c r="E23" s="698">
        <v>509</v>
      </c>
      <c r="F23" s="698"/>
      <c r="G23" s="24"/>
      <c r="H23" s="24"/>
      <c r="I23" s="24"/>
      <c r="J23" s="24"/>
      <c r="K23" s="24"/>
    </row>
    <row r="24" spans="1:11" ht="47.25" customHeight="1" thickTop="1" x14ac:dyDescent="0.2">
      <c r="A24" s="126" t="s">
        <v>559</v>
      </c>
      <c r="B24" s="700">
        <v>-84.6</v>
      </c>
      <c r="C24" s="700">
        <v>-89.8</v>
      </c>
      <c r="D24" s="702">
        <v>-94.6</v>
      </c>
      <c r="E24" s="700">
        <v>-94.8</v>
      </c>
      <c r="F24" s="700"/>
    </row>
    <row r="25" spans="1:11" ht="63" customHeight="1" thickBot="1" x14ac:dyDescent="0.25">
      <c r="A25" s="231" t="s">
        <v>560</v>
      </c>
      <c r="B25" s="701"/>
      <c r="C25" s="701"/>
      <c r="D25" s="703"/>
      <c r="E25" s="701"/>
      <c r="F25" s="701"/>
    </row>
    <row r="26" spans="1:11" ht="42.75" customHeight="1" thickTop="1" x14ac:dyDescent="0.2">
      <c r="A26" s="694" t="s">
        <v>259</v>
      </c>
      <c r="B26" s="694"/>
      <c r="C26" s="283"/>
      <c r="D26" s="693" t="s">
        <v>258</v>
      </c>
      <c r="E26" s="693"/>
      <c r="F26" s="693"/>
    </row>
    <row r="27" spans="1:11" ht="10.5" customHeight="1" x14ac:dyDescent="0.2"/>
    <row r="28" spans="1:11" hidden="1" x14ac:dyDescent="0.2"/>
    <row r="37" ht="16.149999999999999" customHeight="1" x14ac:dyDescent="0.2"/>
    <row r="38" hidden="1" x14ac:dyDescent="0.2"/>
    <row r="39" hidden="1" x14ac:dyDescent="0.2"/>
  </sheetData>
  <mergeCells count="26">
    <mergeCell ref="D26:F26"/>
    <mergeCell ref="A26:B26"/>
    <mergeCell ref="D13:F13"/>
    <mergeCell ref="A13:B13"/>
    <mergeCell ref="D16:F16"/>
    <mergeCell ref="E17:F17"/>
    <mergeCell ref="E18:F18"/>
    <mergeCell ref="E23:F23"/>
    <mergeCell ref="E22:F22"/>
    <mergeCell ref="B24:B25"/>
    <mergeCell ref="C24:C25"/>
    <mergeCell ref="D24:D25"/>
    <mergeCell ref="E24:F25"/>
    <mergeCell ref="E20:F20"/>
    <mergeCell ref="E21:F21"/>
    <mergeCell ref="E19:F19"/>
    <mergeCell ref="A1:F1"/>
    <mergeCell ref="A2:F2"/>
    <mergeCell ref="A14:F14"/>
    <mergeCell ref="A15:F15"/>
    <mergeCell ref="D11:D12"/>
    <mergeCell ref="D3:F3"/>
    <mergeCell ref="F11:F12"/>
    <mergeCell ref="C11:C12"/>
    <mergeCell ref="E11:E12"/>
    <mergeCell ref="B11:B12"/>
  </mergeCells>
  <phoneticPr fontId="0" type="noConversion"/>
  <printOptions horizontalCentered="1" verticalCentered="1"/>
  <pageMargins left="0.39370078740157499" right="0.43307086614173201" top="0.31496062992126" bottom="0.43307086614173201" header="0.511811023622047" footer="0.78740157480314998"/>
  <pageSetup paperSize="9" scale="55" orientation="portrait" r:id="rId1"/>
  <headerFooter>
    <oddFooter>&amp;C&amp;12 &amp;14 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8"/>
  <sheetViews>
    <sheetView rightToLeft="1" tabSelected="1" view="pageBreakPreview" zoomScale="60" workbookViewId="0">
      <selection activeCell="B8" sqref="B8"/>
    </sheetView>
  </sheetViews>
  <sheetFormatPr defaultColWidth="15.85546875" defaultRowHeight="32.25" customHeight="1" x14ac:dyDescent="0.2"/>
  <cols>
    <col min="1" max="1" width="30.7109375" style="6" customWidth="1"/>
    <col min="2" max="2" width="38.85546875" style="6" customWidth="1"/>
    <col min="3" max="3" width="37.85546875" style="6" customWidth="1"/>
    <col min="4" max="4" width="24" style="6" customWidth="1"/>
    <col min="5" max="5" width="21.85546875" style="6" customWidth="1"/>
    <col min="6" max="8" width="15.85546875" style="6"/>
    <col min="9" max="9" width="23" style="6" customWidth="1"/>
    <col min="10" max="16384" width="15.85546875" style="6"/>
  </cols>
  <sheetData>
    <row r="1" spans="1:14" ht="61.5" customHeight="1" x14ac:dyDescent="0.2">
      <c r="A1" s="522" t="s">
        <v>456</v>
      </c>
      <c r="B1" s="522"/>
      <c r="C1" s="522"/>
      <c r="D1" s="522"/>
      <c r="E1" s="522"/>
      <c r="J1" s="105"/>
    </row>
    <row r="2" spans="1:14" ht="66" customHeight="1" x14ac:dyDescent="0.2">
      <c r="A2" s="583" t="s">
        <v>457</v>
      </c>
      <c r="B2" s="583"/>
      <c r="C2" s="583"/>
      <c r="D2" s="583"/>
      <c r="E2" s="583"/>
      <c r="J2" s="81"/>
    </row>
    <row r="3" spans="1:14" ht="33.75" customHeight="1" thickBot="1" x14ac:dyDescent="0.25">
      <c r="A3" s="708" t="s">
        <v>306</v>
      </c>
      <c r="B3" s="708"/>
      <c r="C3" s="708"/>
      <c r="D3" s="708"/>
      <c r="E3" s="306" t="s">
        <v>379</v>
      </c>
      <c r="J3" s="99"/>
    </row>
    <row r="4" spans="1:14" ht="72" customHeight="1" x14ac:dyDescent="0.2">
      <c r="A4" s="709" t="s">
        <v>36</v>
      </c>
      <c r="B4" s="450" t="s">
        <v>458</v>
      </c>
      <c r="C4" s="450" t="s">
        <v>459</v>
      </c>
      <c r="D4" s="450" t="s">
        <v>67</v>
      </c>
      <c r="E4" s="709" t="s">
        <v>92</v>
      </c>
      <c r="H4" s="24"/>
      <c r="I4" s="84"/>
      <c r="J4" s="100"/>
    </row>
    <row r="5" spans="1:14" ht="114.75" customHeight="1" thickBot="1" x14ac:dyDescent="0.25">
      <c r="A5" s="710"/>
      <c r="B5" s="230" t="s">
        <v>587</v>
      </c>
      <c r="C5" s="230" t="s">
        <v>588</v>
      </c>
      <c r="D5" s="230" t="s">
        <v>164</v>
      </c>
      <c r="E5" s="710"/>
      <c r="J5" s="96"/>
    </row>
    <row r="6" spans="1:14" ht="40.15" customHeight="1" x14ac:dyDescent="0.2">
      <c r="A6" s="102" t="s">
        <v>4</v>
      </c>
      <c r="B6" s="408">
        <v>83333</v>
      </c>
      <c r="C6" s="408">
        <v>125606</v>
      </c>
      <c r="D6" s="409">
        <v>151</v>
      </c>
      <c r="E6" s="221" t="s">
        <v>111</v>
      </c>
      <c r="J6" s="95"/>
      <c r="K6" s="30"/>
      <c r="L6" s="30"/>
      <c r="M6" s="30"/>
      <c r="N6" s="30"/>
    </row>
    <row r="7" spans="1:14" ht="40.15" customHeight="1" x14ac:dyDescent="0.2">
      <c r="A7" s="224" t="s">
        <v>14</v>
      </c>
      <c r="B7" s="373">
        <v>83333</v>
      </c>
      <c r="C7" s="373">
        <v>83421</v>
      </c>
      <c r="D7" s="373">
        <v>100</v>
      </c>
      <c r="E7" s="197" t="s">
        <v>112</v>
      </c>
      <c r="J7" s="96"/>
      <c r="K7" s="31"/>
      <c r="L7" s="31"/>
      <c r="M7" s="31"/>
      <c r="N7" s="32"/>
    </row>
    <row r="8" spans="1:14" ht="40.15" customHeight="1" x14ac:dyDescent="0.2">
      <c r="A8" s="225" t="s">
        <v>6</v>
      </c>
      <c r="B8" s="377">
        <v>83333</v>
      </c>
      <c r="C8" s="377">
        <v>151254</v>
      </c>
      <c r="D8" s="377">
        <v>182</v>
      </c>
      <c r="E8" s="200" t="s">
        <v>113</v>
      </c>
      <c r="J8" s="95"/>
      <c r="K8" s="31"/>
      <c r="L8" s="31"/>
      <c r="M8" s="31"/>
      <c r="N8" s="31"/>
    </row>
    <row r="9" spans="1:14" ht="40.15" customHeight="1" x14ac:dyDescent="0.2">
      <c r="A9" s="224" t="s">
        <v>15</v>
      </c>
      <c r="B9" s="373">
        <v>83333</v>
      </c>
      <c r="C9" s="373">
        <v>168003</v>
      </c>
      <c r="D9" s="410">
        <v>202</v>
      </c>
      <c r="E9" s="197" t="s">
        <v>114</v>
      </c>
      <c r="J9" s="96"/>
      <c r="K9" s="31"/>
      <c r="L9" s="31"/>
      <c r="M9" s="31"/>
      <c r="N9" s="31"/>
    </row>
    <row r="10" spans="1:14" ht="40.15" customHeight="1" x14ac:dyDescent="0.2">
      <c r="A10" s="225" t="s">
        <v>50</v>
      </c>
      <c r="B10" s="377">
        <v>83333</v>
      </c>
      <c r="C10" s="377">
        <v>124536</v>
      </c>
      <c r="D10" s="377">
        <v>149</v>
      </c>
      <c r="E10" s="200" t="s">
        <v>115</v>
      </c>
      <c r="J10" s="95"/>
      <c r="K10" s="31"/>
      <c r="L10" s="31"/>
      <c r="M10" s="31"/>
      <c r="N10" s="32"/>
    </row>
    <row r="11" spans="1:14" ht="40.15" customHeight="1" x14ac:dyDescent="0.25">
      <c r="A11" s="224" t="s">
        <v>16</v>
      </c>
      <c r="B11" s="373">
        <v>83333</v>
      </c>
      <c r="C11" s="373">
        <v>86820</v>
      </c>
      <c r="D11" s="373">
        <v>104</v>
      </c>
      <c r="E11" s="197" t="s">
        <v>116</v>
      </c>
      <c r="I11" s="33"/>
      <c r="J11" s="96"/>
      <c r="K11" s="31"/>
      <c r="L11" s="31"/>
      <c r="M11" s="31"/>
      <c r="N11" s="31"/>
    </row>
    <row r="12" spans="1:14" ht="40.15" customHeight="1" x14ac:dyDescent="0.2">
      <c r="A12" s="225" t="s">
        <v>8</v>
      </c>
      <c r="B12" s="377">
        <v>83333</v>
      </c>
      <c r="C12" s="377">
        <v>47169</v>
      </c>
      <c r="D12" s="377">
        <v>57</v>
      </c>
      <c r="E12" s="200" t="s">
        <v>117</v>
      </c>
      <c r="I12" s="27"/>
      <c r="J12" s="95"/>
      <c r="K12" s="31"/>
      <c r="L12" s="31"/>
      <c r="M12" s="31"/>
      <c r="N12" s="31"/>
    </row>
    <row r="13" spans="1:14" ht="40.15" customHeight="1" x14ac:dyDescent="0.2">
      <c r="A13" s="224" t="s">
        <v>9</v>
      </c>
      <c r="B13" s="373">
        <v>83333</v>
      </c>
      <c r="C13" s="373">
        <v>31015</v>
      </c>
      <c r="D13" s="373">
        <v>37</v>
      </c>
      <c r="E13" s="137" t="s">
        <v>101</v>
      </c>
      <c r="I13" s="27"/>
      <c r="J13" s="96"/>
      <c r="K13" s="31"/>
      <c r="L13" s="31"/>
      <c r="M13" s="31"/>
      <c r="N13" s="31"/>
    </row>
    <row r="14" spans="1:14" ht="40.15" customHeight="1" thickBot="1" x14ac:dyDescent="0.25">
      <c r="A14" s="225" t="s">
        <v>17</v>
      </c>
      <c r="B14" s="377">
        <v>83333</v>
      </c>
      <c r="C14" s="377">
        <v>51074</v>
      </c>
      <c r="D14" s="377">
        <v>61</v>
      </c>
      <c r="E14" s="141" t="s">
        <v>102</v>
      </c>
      <c r="I14" s="34"/>
      <c r="J14" s="95"/>
      <c r="K14" s="31"/>
      <c r="L14" s="31"/>
      <c r="M14" s="31"/>
      <c r="N14" s="31"/>
    </row>
    <row r="15" spans="1:14" ht="40.15" customHeight="1" thickBot="1" x14ac:dyDescent="0.25">
      <c r="A15" s="224" t="s">
        <v>18</v>
      </c>
      <c r="B15" s="373">
        <v>83333</v>
      </c>
      <c r="C15" s="373">
        <v>95740</v>
      </c>
      <c r="D15" s="373">
        <v>115</v>
      </c>
      <c r="E15" s="137" t="s">
        <v>103</v>
      </c>
      <c r="J15" s="101"/>
      <c r="K15" s="31"/>
      <c r="L15" s="31"/>
      <c r="M15" s="31"/>
      <c r="N15" s="31"/>
    </row>
    <row r="16" spans="1:14" ht="40.15" customHeight="1" x14ac:dyDescent="0.2">
      <c r="A16" s="201" t="s">
        <v>37</v>
      </c>
      <c r="B16" s="377">
        <v>83333</v>
      </c>
      <c r="C16" s="377">
        <v>65939</v>
      </c>
      <c r="D16" s="377">
        <v>79</v>
      </c>
      <c r="E16" s="286" t="s">
        <v>160</v>
      </c>
      <c r="K16" s="31"/>
      <c r="L16" s="31"/>
      <c r="M16" s="31"/>
      <c r="N16" s="31"/>
    </row>
    <row r="17" spans="1:14" ht="40.15" customHeight="1" thickBot="1" x14ac:dyDescent="0.25">
      <c r="A17" s="260" t="s">
        <v>19</v>
      </c>
      <c r="B17" s="375">
        <v>83337</v>
      </c>
      <c r="C17" s="375">
        <v>83667</v>
      </c>
      <c r="D17" s="375">
        <v>100</v>
      </c>
      <c r="E17" s="204" t="s">
        <v>105</v>
      </c>
      <c r="K17" s="31"/>
      <c r="L17" s="31"/>
      <c r="M17" s="31"/>
      <c r="N17" s="31"/>
    </row>
    <row r="18" spans="1:14" ht="40.15" customHeight="1" thickTop="1" thickBot="1" x14ac:dyDescent="0.25">
      <c r="A18" s="259" t="s">
        <v>3</v>
      </c>
      <c r="B18" s="411">
        <f>SUM(B6:B17)</f>
        <v>1000000</v>
      </c>
      <c r="C18" s="411">
        <f>SUM(C6:C17)</f>
        <v>1114244</v>
      </c>
      <c r="D18" s="412">
        <v>111</v>
      </c>
      <c r="E18" s="287" t="s">
        <v>81</v>
      </c>
      <c r="K18" s="31"/>
      <c r="L18" s="31"/>
      <c r="M18" s="31"/>
      <c r="N18" s="31"/>
    </row>
    <row r="19" spans="1:14" ht="51" customHeight="1" thickTop="1" x14ac:dyDescent="0.2">
      <c r="A19" s="706" t="s">
        <v>259</v>
      </c>
      <c r="B19" s="706"/>
      <c r="C19" s="707" t="s">
        <v>258</v>
      </c>
      <c r="D19" s="707"/>
      <c r="E19" s="707"/>
      <c r="F19" s="53"/>
      <c r="G19" s="53"/>
    </row>
    <row r="36" ht="16.149999999999999" customHeight="1" x14ac:dyDescent="0.2"/>
    <row r="37" ht="32.25" hidden="1" customHeight="1" x14ac:dyDescent="0.2"/>
    <row r="38" ht="32.25" hidden="1" customHeight="1" x14ac:dyDescent="0.2"/>
  </sheetData>
  <mergeCells count="7">
    <mergeCell ref="A19:B19"/>
    <mergeCell ref="C19:E19"/>
    <mergeCell ref="A1:E1"/>
    <mergeCell ref="A2:E2"/>
    <mergeCell ref="A3:D3"/>
    <mergeCell ref="E4:E5"/>
    <mergeCell ref="A4:A5"/>
  </mergeCells>
  <phoneticPr fontId="0" type="noConversion"/>
  <printOptions horizontalCentered="1" verticalCentered="1"/>
  <pageMargins left="0.23622047244094499" right="0.2" top="0.74803149606299202" bottom="0.74803149606299202" header="0.31496062992126" footer="0.31496062992126"/>
  <pageSetup paperSize="9" scale="60" orientation="portrait" r:id="rId1"/>
  <headerFooter>
    <oddFooter>&amp;C&amp;14 20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5"/>
  <sheetViews>
    <sheetView rightToLeft="1" view="pageBreakPreview" zoomScale="50" zoomScaleNormal="100" zoomScaleSheetLayoutView="50" workbookViewId="0">
      <selection activeCell="C9" sqref="C9"/>
    </sheetView>
  </sheetViews>
  <sheetFormatPr defaultColWidth="8.85546875" defaultRowHeight="117" customHeight="1" x14ac:dyDescent="0.2"/>
  <cols>
    <col min="1" max="1" width="25" style="6" customWidth="1"/>
    <col min="2" max="2" width="31" style="6" customWidth="1"/>
    <col min="3" max="3" width="57.140625" style="6" customWidth="1"/>
    <col min="4" max="4" width="37" style="6" customWidth="1"/>
    <col min="5" max="5" width="30.140625" style="6" customWidth="1"/>
    <col min="6" max="6" width="44.7109375" style="6" customWidth="1"/>
    <col min="7" max="7" width="53.42578125" style="6" customWidth="1"/>
    <col min="8" max="8" width="33.85546875" style="6" customWidth="1"/>
    <col min="9" max="9" width="8.85546875" style="6"/>
    <col min="10" max="10" width="24.85546875" style="6" customWidth="1"/>
    <col min="11" max="11" width="28.28515625" style="6" customWidth="1"/>
    <col min="12" max="12" width="26.85546875" style="6" customWidth="1"/>
    <col min="13" max="13" width="8.85546875" style="6" hidden="1" customWidth="1"/>
    <col min="14" max="14" width="22" style="6" customWidth="1"/>
    <col min="15" max="15" width="28.28515625" style="6" customWidth="1"/>
    <col min="16" max="16" width="21.7109375" style="6" customWidth="1"/>
    <col min="17" max="16384" width="8.85546875" style="6"/>
  </cols>
  <sheetData>
    <row r="1" spans="1:20" ht="93" customHeight="1" x14ac:dyDescent="0.2">
      <c r="A1" s="713" t="s">
        <v>460</v>
      </c>
      <c r="B1" s="713"/>
      <c r="C1" s="713"/>
      <c r="D1" s="713"/>
      <c r="E1" s="713"/>
      <c r="F1" s="713"/>
      <c r="G1" s="713"/>
      <c r="H1" s="713"/>
    </row>
    <row r="2" spans="1:20" ht="103.5" customHeight="1" x14ac:dyDescent="0.3">
      <c r="A2" s="715" t="s">
        <v>523</v>
      </c>
      <c r="B2" s="715"/>
      <c r="C2" s="715"/>
      <c r="D2" s="715"/>
      <c r="E2" s="715"/>
      <c r="F2" s="715"/>
      <c r="G2" s="715"/>
      <c r="H2" s="715"/>
      <c r="I2" s="15"/>
      <c r="J2" s="15"/>
    </row>
    <row r="3" spans="1:20" ht="39.75" customHeight="1" thickBot="1" x14ac:dyDescent="0.25">
      <c r="A3" s="714" t="s">
        <v>178</v>
      </c>
      <c r="B3" s="714"/>
      <c r="C3" s="318"/>
      <c r="D3" s="318"/>
      <c r="E3" s="318"/>
      <c r="F3" s="318"/>
      <c r="G3" s="266"/>
      <c r="H3" s="265" t="s">
        <v>354</v>
      </c>
    </row>
    <row r="4" spans="1:20" ht="214.5" customHeight="1" thickBot="1" x14ac:dyDescent="0.5">
      <c r="A4" s="235" t="s">
        <v>73</v>
      </c>
      <c r="B4" s="236" t="s">
        <v>57</v>
      </c>
      <c r="C4" s="236" t="s">
        <v>68</v>
      </c>
      <c r="D4" s="236" t="s">
        <v>200</v>
      </c>
      <c r="E4" s="236" t="s">
        <v>375</v>
      </c>
      <c r="F4" s="236" t="s">
        <v>199</v>
      </c>
      <c r="G4" s="236" t="s">
        <v>118</v>
      </c>
      <c r="H4" s="235" t="s">
        <v>125</v>
      </c>
      <c r="J4" s="86"/>
    </row>
    <row r="5" spans="1:20" s="16" customFormat="1" ht="104.25" customHeight="1" x14ac:dyDescent="0.2">
      <c r="A5" s="288" t="s">
        <v>130</v>
      </c>
      <c r="B5" s="288" t="s">
        <v>132</v>
      </c>
      <c r="C5" s="288" t="s">
        <v>474</v>
      </c>
      <c r="D5" s="413">
        <v>3815</v>
      </c>
      <c r="E5" s="413">
        <v>109</v>
      </c>
      <c r="F5" s="289" t="s">
        <v>380</v>
      </c>
      <c r="G5" s="289" t="s">
        <v>296</v>
      </c>
      <c r="H5" s="289" t="s">
        <v>346</v>
      </c>
      <c r="J5" s="129"/>
      <c r="K5" s="130"/>
      <c r="L5" s="130"/>
      <c r="M5" s="131"/>
      <c r="N5" s="130"/>
      <c r="O5" s="130"/>
      <c r="P5" s="132"/>
    </row>
    <row r="6" spans="1:20" s="16" customFormat="1" ht="87.75" customHeight="1" x14ac:dyDescent="0.2">
      <c r="A6" s="290" t="s">
        <v>130</v>
      </c>
      <c r="B6" s="290" t="s">
        <v>132</v>
      </c>
      <c r="C6" s="290" t="s">
        <v>204</v>
      </c>
      <c r="D6" s="414">
        <v>2030</v>
      </c>
      <c r="E6" s="414">
        <v>58</v>
      </c>
      <c r="F6" s="291" t="s">
        <v>295</v>
      </c>
      <c r="G6" s="291" t="s">
        <v>296</v>
      </c>
      <c r="H6" s="291" t="s">
        <v>346</v>
      </c>
      <c r="J6" s="133"/>
      <c r="K6" s="134"/>
      <c r="L6" s="135"/>
      <c r="M6" s="136"/>
      <c r="N6" s="134"/>
      <c r="O6" s="134"/>
      <c r="P6" s="137"/>
    </row>
    <row r="7" spans="1:20" s="16" customFormat="1" ht="96.75" customHeight="1" x14ac:dyDescent="0.2">
      <c r="A7" s="292" t="s">
        <v>135</v>
      </c>
      <c r="B7" s="292" t="s">
        <v>297</v>
      </c>
      <c r="C7" s="292" t="s">
        <v>474</v>
      </c>
      <c r="D7" s="415">
        <v>123365</v>
      </c>
      <c r="E7" s="415">
        <v>2959</v>
      </c>
      <c r="F7" s="293" t="s">
        <v>380</v>
      </c>
      <c r="G7" s="293" t="s">
        <v>300</v>
      </c>
      <c r="H7" s="293" t="s">
        <v>141</v>
      </c>
      <c r="J7" s="138"/>
      <c r="K7" s="139"/>
      <c r="L7" s="139"/>
      <c r="M7" s="140"/>
      <c r="N7" s="139"/>
      <c r="O7" s="139"/>
      <c r="P7" s="141"/>
    </row>
    <row r="8" spans="1:20" s="16" customFormat="1" ht="63.75" customHeight="1" x14ac:dyDescent="0.2">
      <c r="A8" s="290" t="s">
        <v>135</v>
      </c>
      <c r="B8" s="290" t="s">
        <v>297</v>
      </c>
      <c r="C8" s="290" t="s">
        <v>204</v>
      </c>
      <c r="D8" s="414">
        <v>4599</v>
      </c>
      <c r="E8" s="414">
        <v>111</v>
      </c>
      <c r="F8" s="291" t="s">
        <v>295</v>
      </c>
      <c r="G8" s="291" t="s">
        <v>300</v>
      </c>
      <c r="H8" s="291" t="s">
        <v>141</v>
      </c>
      <c r="J8" s="133"/>
      <c r="K8" s="134"/>
      <c r="L8" s="134"/>
      <c r="M8" s="136"/>
      <c r="N8" s="134"/>
      <c r="O8" s="134"/>
      <c r="P8" s="137"/>
    </row>
    <row r="9" spans="1:20" s="16" customFormat="1" ht="83.25" customHeight="1" x14ac:dyDescent="0.2">
      <c r="A9" s="292" t="s">
        <v>475</v>
      </c>
      <c r="B9" s="292" t="s">
        <v>476</v>
      </c>
      <c r="C9" s="292" t="s">
        <v>477</v>
      </c>
      <c r="D9" s="415">
        <v>3996</v>
      </c>
      <c r="E9" s="415">
        <v>111</v>
      </c>
      <c r="F9" s="293" t="s">
        <v>478</v>
      </c>
      <c r="G9" s="293" t="s">
        <v>480</v>
      </c>
      <c r="H9" s="293" t="s">
        <v>479</v>
      </c>
      <c r="J9" s="138"/>
      <c r="K9" s="139"/>
      <c r="L9" s="139"/>
      <c r="M9" s="140"/>
      <c r="N9" s="139"/>
      <c r="O9" s="139"/>
      <c r="P9" s="141"/>
    </row>
    <row r="10" spans="1:20" s="16" customFormat="1" ht="141.75" customHeight="1" x14ac:dyDescent="0.2">
      <c r="A10" s="290" t="s">
        <v>481</v>
      </c>
      <c r="B10" s="290" t="s">
        <v>482</v>
      </c>
      <c r="C10" s="290" t="s">
        <v>527</v>
      </c>
      <c r="D10" s="414">
        <v>105</v>
      </c>
      <c r="E10" s="414">
        <v>3</v>
      </c>
      <c r="F10" s="291" t="s">
        <v>537</v>
      </c>
      <c r="G10" s="291" t="s">
        <v>484</v>
      </c>
      <c r="H10" s="291" t="s">
        <v>483</v>
      </c>
      <c r="J10" s="133"/>
      <c r="K10" s="134"/>
      <c r="L10" s="134"/>
      <c r="M10" s="136"/>
      <c r="N10" s="134"/>
      <c r="O10" s="134"/>
      <c r="P10" s="137"/>
      <c r="Q10" s="17"/>
      <c r="R10" s="18"/>
      <c r="S10" s="18"/>
      <c r="T10" s="18"/>
    </row>
    <row r="11" spans="1:20" s="16" customFormat="1" ht="95.25" customHeight="1" x14ac:dyDescent="0.2">
      <c r="A11" s="292" t="s">
        <v>129</v>
      </c>
      <c r="B11" s="292" t="s">
        <v>293</v>
      </c>
      <c r="C11" s="292" t="s">
        <v>485</v>
      </c>
      <c r="D11" s="415">
        <v>125230</v>
      </c>
      <c r="E11" s="415">
        <v>3186</v>
      </c>
      <c r="F11" s="293" t="s">
        <v>487</v>
      </c>
      <c r="G11" s="293" t="s">
        <v>294</v>
      </c>
      <c r="H11" s="293" t="s">
        <v>486</v>
      </c>
      <c r="J11" s="138"/>
      <c r="K11" s="139"/>
      <c r="L11" s="139"/>
      <c r="M11" s="140"/>
      <c r="N11" s="139"/>
      <c r="O11" s="139"/>
      <c r="P11" s="141"/>
    </row>
    <row r="12" spans="1:20" s="16" customFormat="1" ht="71.25" customHeight="1" x14ac:dyDescent="0.2">
      <c r="A12" s="290" t="s">
        <v>129</v>
      </c>
      <c r="B12" s="290" t="s">
        <v>293</v>
      </c>
      <c r="C12" s="290" t="s">
        <v>204</v>
      </c>
      <c r="D12" s="414">
        <v>43246</v>
      </c>
      <c r="E12" s="414">
        <v>1041</v>
      </c>
      <c r="F12" s="291" t="s">
        <v>295</v>
      </c>
      <c r="G12" s="291" t="s">
        <v>294</v>
      </c>
      <c r="H12" s="291" t="s">
        <v>133</v>
      </c>
      <c r="J12" s="133"/>
      <c r="K12" s="134"/>
      <c r="L12" s="134"/>
      <c r="M12" s="136"/>
      <c r="N12" s="134"/>
      <c r="O12" s="134"/>
      <c r="P12" s="137"/>
    </row>
    <row r="13" spans="1:20" s="16" customFormat="1" ht="86.25" customHeight="1" x14ac:dyDescent="0.2">
      <c r="A13" s="292" t="s">
        <v>490</v>
      </c>
      <c r="B13" s="292" t="s">
        <v>489</v>
      </c>
      <c r="C13" s="292" t="s">
        <v>204</v>
      </c>
      <c r="D13" s="415">
        <v>4696</v>
      </c>
      <c r="E13" s="415">
        <v>93</v>
      </c>
      <c r="F13" s="293" t="s">
        <v>295</v>
      </c>
      <c r="G13" s="293" t="s">
        <v>491</v>
      </c>
      <c r="H13" s="293" t="s">
        <v>488</v>
      </c>
      <c r="J13" s="133"/>
      <c r="K13" s="134"/>
      <c r="L13" s="134"/>
      <c r="M13" s="136"/>
      <c r="N13" s="134"/>
      <c r="O13" s="134"/>
      <c r="P13" s="137"/>
    </row>
    <row r="14" spans="1:20" s="16" customFormat="1" ht="72.75" customHeight="1" x14ac:dyDescent="0.2">
      <c r="A14" s="290" t="s">
        <v>492</v>
      </c>
      <c r="B14" s="290" t="s">
        <v>493</v>
      </c>
      <c r="C14" s="290" t="s">
        <v>494</v>
      </c>
      <c r="D14" s="414">
        <v>30</v>
      </c>
      <c r="E14" s="414">
        <v>1</v>
      </c>
      <c r="F14" s="291" t="s">
        <v>512</v>
      </c>
      <c r="G14" s="294" t="s">
        <v>515</v>
      </c>
      <c r="H14" s="291" t="s">
        <v>520</v>
      </c>
      <c r="J14" s="133"/>
      <c r="K14" s="134"/>
      <c r="L14" s="134"/>
      <c r="M14" s="136"/>
      <c r="N14" s="134"/>
      <c r="O14" s="134"/>
      <c r="P14" s="137"/>
    </row>
    <row r="15" spans="1:20" s="16" customFormat="1" ht="80.25" customHeight="1" x14ac:dyDescent="0.2">
      <c r="A15" s="292" t="s">
        <v>495</v>
      </c>
      <c r="B15" s="292" t="s">
        <v>496</v>
      </c>
      <c r="C15" s="292" t="s">
        <v>497</v>
      </c>
      <c r="D15" s="415">
        <v>175</v>
      </c>
      <c r="E15" s="415">
        <v>5</v>
      </c>
      <c r="F15" s="293" t="s">
        <v>513</v>
      </c>
      <c r="G15" s="293" t="s">
        <v>516</v>
      </c>
      <c r="H15" s="293" t="s">
        <v>509</v>
      </c>
      <c r="J15" s="133"/>
      <c r="K15" s="134"/>
      <c r="L15" s="134"/>
      <c r="M15" s="136"/>
      <c r="N15" s="134"/>
      <c r="O15" s="134"/>
      <c r="P15" s="137"/>
    </row>
    <row r="16" spans="1:20" s="16" customFormat="1" ht="80.25" customHeight="1" x14ac:dyDescent="0.2">
      <c r="A16" s="290" t="s">
        <v>498</v>
      </c>
      <c r="B16" s="290" t="s">
        <v>493</v>
      </c>
      <c r="C16" s="290" t="s">
        <v>504</v>
      </c>
      <c r="D16" s="414">
        <v>74698</v>
      </c>
      <c r="E16" s="414">
        <v>1789</v>
      </c>
      <c r="F16" s="291" t="s">
        <v>507</v>
      </c>
      <c r="G16" s="294" t="s">
        <v>515</v>
      </c>
      <c r="H16" s="291" t="s">
        <v>517</v>
      </c>
      <c r="J16" s="133"/>
      <c r="K16" s="134"/>
      <c r="L16" s="134"/>
      <c r="M16" s="136"/>
      <c r="N16" s="134"/>
      <c r="O16" s="134"/>
      <c r="P16" s="137"/>
    </row>
    <row r="17" spans="1:16" s="16" customFormat="1" ht="83.25" customHeight="1" x14ac:dyDescent="0.2">
      <c r="A17" s="292" t="s">
        <v>499</v>
      </c>
      <c r="B17" s="292" t="s">
        <v>297</v>
      </c>
      <c r="C17" s="292" t="s">
        <v>504</v>
      </c>
      <c r="D17" s="415">
        <v>37044</v>
      </c>
      <c r="E17" s="415">
        <v>888</v>
      </c>
      <c r="F17" s="293" t="s">
        <v>507</v>
      </c>
      <c r="G17" s="293" t="s">
        <v>300</v>
      </c>
      <c r="H17" s="293" t="s">
        <v>518</v>
      </c>
      <c r="J17" s="133"/>
      <c r="K17" s="134"/>
      <c r="L17" s="134"/>
      <c r="M17" s="136"/>
      <c r="N17" s="134"/>
      <c r="O17" s="134"/>
      <c r="P17" s="137"/>
    </row>
    <row r="18" spans="1:16" s="16" customFormat="1" ht="89.25" customHeight="1" x14ac:dyDescent="0.2">
      <c r="A18" s="290" t="s">
        <v>500</v>
      </c>
      <c r="B18" s="290" t="s">
        <v>502</v>
      </c>
      <c r="C18" s="290" t="s">
        <v>505</v>
      </c>
      <c r="D18" s="414">
        <v>420</v>
      </c>
      <c r="E18" s="414">
        <v>12</v>
      </c>
      <c r="F18" s="291" t="s">
        <v>514</v>
      </c>
      <c r="G18" s="291" t="s">
        <v>519</v>
      </c>
      <c r="H18" s="291" t="s">
        <v>511</v>
      </c>
      <c r="J18" s="133"/>
      <c r="K18" s="134"/>
      <c r="L18" s="134"/>
      <c r="M18" s="136"/>
      <c r="N18" s="134"/>
      <c r="O18" s="134"/>
      <c r="P18" s="137"/>
    </row>
    <row r="19" spans="1:16" s="16" customFormat="1" ht="77.25" customHeight="1" x14ac:dyDescent="0.2">
      <c r="A19" s="292" t="s">
        <v>131</v>
      </c>
      <c r="B19" s="292" t="s">
        <v>293</v>
      </c>
      <c r="C19" s="292" t="s">
        <v>204</v>
      </c>
      <c r="D19" s="415">
        <v>11854</v>
      </c>
      <c r="E19" s="415">
        <v>299</v>
      </c>
      <c r="F19" s="293" t="s">
        <v>295</v>
      </c>
      <c r="G19" s="293" t="s">
        <v>294</v>
      </c>
      <c r="H19" s="293" t="s">
        <v>134</v>
      </c>
      <c r="J19" s="133"/>
      <c r="K19" s="134"/>
      <c r="L19" s="134"/>
      <c r="M19" s="136"/>
      <c r="N19" s="134"/>
      <c r="O19" s="134"/>
      <c r="P19" s="137"/>
    </row>
    <row r="20" spans="1:16" s="16" customFormat="1" ht="146.25" customHeight="1" x14ac:dyDescent="0.2">
      <c r="A20" s="290" t="s">
        <v>177</v>
      </c>
      <c r="B20" s="290" t="s">
        <v>503</v>
      </c>
      <c r="C20" s="290" t="s">
        <v>204</v>
      </c>
      <c r="D20" s="414">
        <v>11052</v>
      </c>
      <c r="E20" s="414">
        <v>307</v>
      </c>
      <c r="F20" s="291" t="s">
        <v>295</v>
      </c>
      <c r="G20" s="291" t="s">
        <v>508</v>
      </c>
      <c r="H20" s="291" t="s">
        <v>510</v>
      </c>
      <c r="J20" s="138"/>
      <c r="K20" s="139"/>
      <c r="L20" s="139"/>
      <c r="M20" s="140"/>
      <c r="N20" s="139"/>
      <c r="O20" s="139"/>
      <c r="P20" s="141"/>
    </row>
    <row r="21" spans="1:16" s="16" customFormat="1" ht="99.75" customHeight="1" x14ac:dyDescent="0.2">
      <c r="A21" s="295" t="s">
        <v>501</v>
      </c>
      <c r="B21" s="295" t="s">
        <v>506</v>
      </c>
      <c r="C21" s="295" t="s">
        <v>204</v>
      </c>
      <c r="D21" s="416">
        <v>750</v>
      </c>
      <c r="E21" s="416">
        <v>17</v>
      </c>
      <c r="F21" s="296" t="s">
        <v>295</v>
      </c>
      <c r="G21" s="296" t="s">
        <v>522</v>
      </c>
      <c r="H21" s="296" t="s">
        <v>521</v>
      </c>
      <c r="J21" s="133"/>
      <c r="K21" s="134"/>
      <c r="L21" s="134"/>
      <c r="M21" s="136"/>
      <c r="N21" s="134"/>
      <c r="O21" s="134"/>
      <c r="P21" s="137"/>
    </row>
    <row r="22" spans="1:16" ht="72.75" customHeight="1" thickBot="1" x14ac:dyDescent="0.25">
      <c r="A22" s="716" t="s">
        <v>3</v>
      </c>
      <c r="B22" s="717"/>
      <c r="C22" s="718"/>
      <c r="D22" s="417">
        <f>SUM(D5:D21)</f>
        <v>447105</v>
      </c>
      <c r="E22" s="417">
        <f>SUM(E5:E21)</f>
        <v>10989</v>
      </c>
      <c r="F22" s="716" t="s">
        <v>81</v>
      </c>
      <c r="G22" s="717"/>
      <c r="H22" s="718"/>
    </row>
    <row r="23" spans="1:16" ht="117" customHeight="1" thickTop="1" x14ac:dyDescent="0.2">
      <c r="A23" s="712" t="s">
        <v>259</v>
      </c>
      <c r="B23" s="712"/>
      <c r="C23" s="712"/>
      <c r="D23" s="711" t="s">
        <v>258</v>
      </c>
      <c r="E23" s="711"/>
      <c r="F23" s="711"/>
      <c r="G23" s="711"/>
      <c r="H23" s="711"/>
    </row>
    <row r="24" spans="1:16" ht="117" customHeight="1" x14ac:dyDescent="0.2">
      <c r="A24" s="282"/>
      <c r="B24" s="282"/>
      <c r="C24" s="282"/>
      <c r="D24" s="281"/>
      <c r="E24" s="281"/>
      <c r="F24" s="281"/>
      <c r="G24" s="281"/>
      <c r="H24" s="281"/>
    </row>
    <row r="25" spans="1:16" ht="117" customHeight="1" thickBot="1" x14ac:dyDescent="0.25">
      <c r="A25" s="235"/>
      <c r="B25" s="236"/>
      <c r="C25" s="236"/>
      <c r="D25" s="236"/>
      <c r="E25" s="236"/>
      <c r="F25" s="236"/>
      <c r="G25" s="236"/>
      <c r="H25" s="235"/>
    </row>
    <row r="26" spans="1:16" ht="117" customHeight="1" x14ac:dyDescent="0.2">
      <c r="A26" s="238"/>
      <c r="B26" s="238"/>
      <c r="C26" s="238"/>
      <c r="D26" s="242"/>
      <c r="E26" s="242"/>
      <c r="F26" s="175"/>
      <c r="G26" s="175"/>
      <c r="H26" s="175"/>
    </row>
    <row r="27" spans="1:16" ht="117" customHeight="1" x14ac:dyDescent="0.2">
      <c r="A27" s="239"/>
      <c r="B27" s="239"/>
      <c r="C27" s="239"/>
      <c r="D27" s="243"/>
      <c r="E27" s="243"/>
      <c r="F27" s="171"/>
      <c r="G27" s="171"/>
      <c r="H27" s="171"/>
    </row>
    <row r="28" spans="1:16" ht="117" customHeight="1" x14ac:dyDescent="0.2">
      <c r="A28" s="240"/>
      <c r="B28" s="240"/>
      <c r="C28" s="240"/>
      <c r="D28" s="244"/>
      <c r="E28" s="244"/>
      <c r="F28" s="177"/>
      <c r="G28" s="177"/>
      <c r="H28" s="177"/>
    </row>
    <row r="29" spans="1:16" ht="117" customHeight="1" x14ac:dyDescent="0.2">
      <c r="A29" s="239"/>
      <c r="B29" s="239"/>
      <c r="C29" s="239"/>
      <c r="D29" s="243"/>
      <c r="E29" s="243"/>
      <c r="F29" s="171"/>
      <c r="G29" s="171"/>
      <c r="H29" s="171"/>
    </row>
    <row r="30" spans="1:16" ht="117" customHeight="1" x14ac:dyDescent="0.2">
      <c r="A30" s="240"/>
      <c r="B30" s="240"/>
      <c r="C30" s="240"/>
      <c r="D30" s="244"/>
      <c r="E30" s="244"/>
      <c r="F30" s="177"/>
      <c r="G30" s="177"/>
      <c r="H30" s="177"/>
    </row>
    <row r="31" spans="1:16" ht="117" customHeight="1" x14ac:dyDescent="0.2">
      <c r="A31" s="239"/>
      <c r="B31" s="239"/>
      <c r="C31" s="239"/>
      <c r="D31" s="243"/>
      <c r="E31" s="243"/>
      <c r="F31" s="171"/>
      <c r="G31" s="171"/>
      <c r="H31" s="171"/>
    </row>
    <row r="32" spans="1:16" ht="117" customHeight="1" x14ac:dyDescent="0.2">
      <c r="A32" s="240"/>
      <c r="B32" s="240"/>
      <c r="C32" s="240"/>
      <c r="D32" s="244"/>
      <c r="E32" s="244"/>
      <c r="F32" s="177"/>
      <c r="G32" s="177"/>
      <c r="H32" s="177"/>
    </row>
    <row r="33" spans="1:9" ht="117" customHeight="1" x14ac:dyDescent="0.2">
      <c r="A33" s="239"/>
      <c r="B33" s="239"/>
      <c r="C33" s="239"/>
      <c r="D33" s="243"/>
      <c r="E33" s="243"/>
      <c r="F33" s="171"/>
      <c r="G33" s="171"/>
      <c r="H33" s="171"/>
    </row>
    <row r="34" spans="1:9" ht="79.5" customHeight="1" x14ac:dyDescent="0.2">
      <c r="A34" s="240"/>
      <c r="B34" s="240"/>
      <c r="C34" s="240"/>
      <c r="D34" s="244"/>
      <c r="E34" s="244"/>
      <c r="F34" s="177"/>
      <c r="G34" s="177"/>
      <c r="H34" s="177"/>
      <c r="I34" s="16"/>
    </row>
    <row r="35" spans="1:9" ht="79.5" customHeight="1" thickBot="1" x14ac:dyDescent="0.25">
      <c r="A35" s="241"/>
      <c r="B35" s="241"/>
      <c r="C35" s="241"/>
      <c r="D35" s="245"/>
      <c r="E35" s="245"/>
      <c r="F35" s="237"/>
      <c r="G35" s="237"/>
      <c r="H35" s="237"/>
      <c r="I35" s="16"/>
    </row>
    <row r="36" spans="1:9" ht="117" customHeight="1" thickTop="1" x14ac:dyDescent="0.2">
      <c r="A36" s="129"/>
      <c r="B36" s="130"/>
      <c r="C36" s="130"/>
      <c r="D36" s="131"/>
      <c r="E36" s="130"/>
      <c r="F36" s="130"/>
      <c r="G36" s="130"/>
      <c r="H36" s="132"/>
      <c r="I36" s="16"/>
    </row>
    <row r="37" spans="1:9" ht="117" customHeight="1" x14ac:dyDescent="0.2">
      <c r="A37" s="133"/>
      <c r="B37" s="134"/>
      <c r="C37" s="135"/>
      <c r="D37" s="136"/>
      <c r="E37" s="134"/>
      <c r="F37" s="134"/>
      <c r="G37" s="134"/>
      <c r="H37" s="137"/>
      <c r="I37" s="16"/>
    </row>
    <row r="38" spans="1:9" ht="117" customHeight="1" x14ac:dyDescent="0.2">
      <c r="A38" s="138"/>
      <c r="B38" s="139"/>
      <c r="C38" s="139"/>
      <c r="D38" s="140"/>
      <c r="E38" s="139"/>
      <c r="F38" s="139"/>
      <c r="G38" s="139"/>
      <c r="H38" s="141"/>
      <c r="I38" s="16"/>
    </row>
    <row r="39" spans="1:9" ht="117" customHeight="1" x14ac:dyDescent="0.2">
      <c r="A39" s="133"/>
      <c r="B39" s="134"/>
      <c r="C39" s="134"/>
      <c r="D39" s="136"/>
      <c r="E39" s="134"/>
      <c r="F39" s="134"/>
      <c r="G39" s="134"/>
      <c r="H39" s="137"/>
      <c r="I39" s="18"/>
    </row>
    <row r="40" spans="1:9" ht="117" customHeight="1" x14ac:dyDescent="0.2">
      <c r="A40" s="138"/>
      <c r="B40" s="139"/>
      <c r="C40" s="139"/>
      <c r="D40" s="140"/>
      <c r="E40" s="139"/>
      <c r="F40" s="139"/>
      <c r="G40" s="139"/>
      <c r="H40" s="141"/>
      <c r="I40" s="16"/>
    </row>
    <row r="41" spans="1:9" ht="117" customHeight="1" x14ac:dyDescent="0.2">
      <c r="A41" s="133"/>
      <c r="B41" s="134"/>
      <c r="C41" s="134"/>
      <c r="D41" s="136"/>
      <c r="E41" s="134"/>
      <c r="F41" s="134"/>
      <c r="G41" s="134"/>
      <c r="H41" s="137"/>
      <c r="I41" s="16"/>
    </row>
    <row r="42" spans="1:9" ht="117" customHeight="1" x14ac:dyDescent="0.2">
      <c r="A42" s="138"/>
      <c r="B42" s="139"/>
      <c r="C42" s="139"/>
      <c r="D42" s="140"/>
      <c r="E42" s="139"/>
      <c r="F42" s="139"/>
      <c r="G42" s="139"/>
      <c r="H42" s="141"/>
      <c r="I42" s="16"/>
    </row>
    <row r="43" spans="1:9" ht="117" customHeight="1" x14ac:dyDescent="0.2">
      <c r="A43" s="133"/>
      <c r="B43" s="134"/>
      <c r="C43" s="134"/>
      <c r="D43" s="136"/>
      <c r="E43" s="134"/>
      <c r="F43" s="134"/>
      <c r="G43" s="134"/>
      <c r="H43" s="137"/>
      <c r="I43" s="16"/>
    </row>
    <row r="44" spans="1:9" ht="117" customHeight="1" x14ac:dyDescent="0.2">
      <c r="A44" s="138"/>
      <c r="B44" s="139"/>
      <c r="C44" s="139"/>
      <c r="D44" s="140"/>
      <c r="E44" s="139"/>
      <c r="F44" s="139"/>
      <c r="G44" s="139"/>
      <c r="H44" s="141"/>
    </row>
    <row r="45" spans="1:9" ht="117" customHeight="1" x14ac:dyDescent="0.2">
      <c r="A45" s="133"/>
      <c r="B45" s="134"/>
      <c r="C45" s="134"/>
      <c r="D45" s="136"/>
      <c r="E45" s="134"/>
      <c r="F45" s="134"/>
      <c r="G45" s="134"/>
      <c r="H45" s="137"/>
    </row>
  </sheetData>
  <mergeCells count="7">
    <mergeCell ref="D23:H23"/>
    <mergeCell ref="A23:C23"/>
    <mergeCell ref="A1:H1"/>
    <mergeCell ref="A3:B3"/>
    <mergeCell ref="A2:H2"/>
    <mergeCell ref="A22:C22"/>
    <mergeCell ref="F22:H22"/>
  </mergeCells>
  <phoneticPr fontId="0" type="noConversion"/>
  <printOptions horizontalCentered="1" verticalCentered="1"/>
  <pageMargins left="0.2" right="0.32" top="0.21" bottom="0.44" header="0.31496062992126" footer="0.31496062992126"/>
  <pageSetup paperSize="9" scale="30" orientation="portrait" r:id="rId1"/>
  <headerFooter>
    <oddFooter>&amp;C&amp;14 &amp;18 21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5"/>
  <sheetViews>
    <sheetView rightToLeft="1" view="pageBreakPreview" zoomScale="40" zoomScaleSheetLayoutView="40" workbookViewId="0">
      <selection activeCell="C9" sqref="C9"/>
    </sheetView>
  </sheetViews>
  <sheetFormatPr defaultColWidth="8.85546875" defaultRowHeight="12.75" x14ac:dyDescent="0.2"/>
  <cols>
    <col min="1" max="1" width="27.28515625" style="6" customWidth="1"/>
    <col min="2" max="2" width="30.85546875" style="6" customWidth="1"/>
    <col min="3" max="3" width="49.28515625" style="6" customWidth="1"/>
    <col min="4" max="4" width="47.28515625" style="6" customWidth="1"/>
    <col min="5" max="5" width="23.42578125" style="6" customWidth="1"/>
    <col min="6" max="6" width="48.28515625" style="6" customWidth="1"/>
    <col min="7" max="7" width="47" style="6" customWidth="1"/>
    <col min="8" max="8" width="33.28515625" style="6" customWidth="1"/>
    <col min="9" max="14" width="8.85546875" style="6"/>
    <col min="15" max="15" width="18.5703125" style="6" customWidth="1"/>
    <col min="16" max="16" width="23.28515625" style="6" customWidth="1"/>
    <col min="17" max="18" width="8.85546875" style="6"/>
    <col min="19" max="19" width="32.42578125" style="6" customWidth="1"/>
    <col min="20" max="20" width="21.7109375" style="6" customWidth="1"/>
    <col min="21" max="21" width="38.5703125" style="6" customWidth="1"/>
    <col min="22" max="16384" width="8.85546875" style="6"/>
  </cols>
  <sheetData>
    <row r="1" spans="1:21" ht="99.75" customHeight="1" x14ac:dyDescent="0.2">
      <c r="A1" s="713" t="s">
        <v>461</v>
      </c>
      <c r="B1" s="713"/>
      <c r="C1" s="713"/>
      <c r="D1" s="713"/>
      <c r="E1" s="713"/>
      <c r="F1" s="713"/>
      <c r="G1" s="713"/>
      <c r="H1" s="713"/>
    </row>
    <row r="2" spans="1:21" ht="108.75" customHeight="1" x14ac:dyDescent="0.2">
      <c r="A2" s="715" t="s">
        <v>536</v>
      </c>
      <c r="B2" s="715"/>
      <c r="C2" s="715"/>
      <c r="D2" s="715"/>
      <c r="E2" s="715"/>
      <c r="F2" s="715"/>
      <c r="G2" s="715"/>
      <c r="H2" s="715"/>
    </row>
    <row r="3" spans="1:21" ht="61.5" customHeight="1" thickBot="1" x14ac:dyDescent="0.25">
      <c r="A3" s="721" t="s">
        <v>265</v>
      </c>
      <c r="B3" s="721"/>
      <c r="C3" s="319"/>
      <c r="D3" s="320"/>
      <c r="E3" s="320"/>
      <c r="F3" s="319"/>
      <c r="G3" s="321"/>
      <c r="H3" s="319" t="s">
        <v>422</v>
      </c>
    </row>
    <row r="4" spans="1:21" ht="255.75" customHeight="1" thickBot="1" x14ac:dyDescent="0.25">
      <c r="A4" s="297" t="s">
        <v>58</v>
      </c>
      <c r="B4" s="298" t="s">
        <v>57</v>
      </c>
      <c r="C4" s="298" t="s">
        <v>68</v>
      </c>
      <c r="D4" s="298" t="s">
        <v>212</v>
      </c>
      <c r="E4" s="298" t="s">
        <v>301</v>
      </c>
      <c r="F4" s="298" t="s">
        <v>199</v>
      </c>
      <c r="G4" s="298" t="s">
        <v>118</v>
      </c>
      <c r="H4" s="299" t="s">
        <v>125</v>
      </c>
    </row>
    <row r="5" spans="1:21" ht="171" customHeight="1" thickTop="1" x14ac:dyDescent="0.2">
      <c r="A5" s="300" t="s">
        <v>342</v>
      </c>
      <c r="B5" s="300" t="s">
        <v>132</v>
      </c>
      <c r="C5" s="300" t="s">
        <v>383</v>
      </c>
      <c r="D5" s="418">
        <v>4970</v>
      </c>
      <c r="E5" s="418">
        <v>142</v>
      </c>
      <c r="F5" s="322" t="s">
        <v>343</v>
      </c>
      <c r="G5" s="323" t="s">
        <v>340</v>
      </c>
      <c r="H5" s="323" t="s">
        <v>346</v>
      </c>
      <c r="N5" s="142"/>
      <c r="O5" s="143"/>
      <c r="P5" s="143"/>
      <c r="Q5" s="144"/>
      <c r="R5" s="144"/>
      <c r="S5" s="145"/>
      <c r="T5" s="143"/>
      <c r="U5" s="146"/>
    </row>
    <row r="6" spans="1:21" ht="171" customHeight="1" x14ac:dyDescent="0.2">
      <c r="A6" s="301" t="s">
        <v>342</v>
      </c>
      <c r="B6" s="301" t="s">
        <v>524</v>
      </c>
      <c r="C6" s="301" t="s">
        <v>204</v>
      </c>
      <c r="D6" s="414">
        <v>13686</v>
      </c>
      <c r="E6" s="414">
        <v>407</v>
      </c>
      <c r="F6" s="324" t="s">
        <v>147</v>
      </c>
      <c r="G6" s="324" t="s">
        <v>525</v>
      </c>
      <c r="H6" s="324" t="s">
        <v>346</v>
      </c>
      <c r="N6" s="147"/>
      <c r="O6" s="148"/>
      <c r="P6" s="148"/>
      <c r="Q6" s="149"/>
      <c r="R6" s="149"/>
      <c r="S6" s="148"/>
      <c r="T6" s="148"/>
      <c r="U6" s="88"/>
    </row>
    <row r="7" spans="1:21" ht="174" customHeight="1" x14ac:dyDescent="0.2">
      <c r="A7" s="302" t="s">
        <v>481</v>
      </c>
      <c r="B7" s="302" t="s">
        <v>526</v>
      </c>
      <c r="C7" s="302" t="s">
        <v>530</v>
      </c>
      <c r="D7" s="415">
        <v>280</v>
      </c>
      <c r="E7" s="415">
        <v>8</v>
      </c>
      <c r="F7" s="325" t="s">
        <v>533</v>
      </c>
      <c r="G7" s="325" t="s">
        <v>538</v>
      </c>
      <c r="H7" s="325" t="s">
        <v>483</v>
      </c>
      <c r="N7" s="147"/>
      <c r="O7" s="148"/>
      <c r="P7" s="148"/>
      <c r="Q7" s="149"/>
      <c r="R7" s="149"/>
      <c r="S7" s="148"/>
      <c r="T7" s="148"/>
      <c r="U7" s="88"/>
    </row>
    <row r="8" spans="1:21" ht="168" customHeight="1" x14ac:dyDescent="0.2">
      <c r="A8" s="301" t="s">
        <v>481</v>
      </c>
      <c r="B8" s="301" t="s">
        <v>526</v>
      </c>
      <c r="C8" s="301" t="s">
        <v>532</v>
      </c>
      <c r="D8" s="414">
        <v>2590</v>
      </c>
      <c r="E8" s="414">
        <v>74</v>
      </c>
      <c r="F8" s="324" t="s">
        <v>534</v>
      </c>
      <c r="G8" s="324" t="s">
        <v>539</v>
      </c>
      <c r="H8" s="324" t="s">
        <v>483</v>
      </c>
      <c r="N8" s="147"/>
      <c r="O8" s="148"/>
      <c r="P8" s="148"/>
      <c r="Q8" s="149"/>
      <c r="R8" s="149"/>
      <c r="S8" s="148"/>
      <c r="T8" s="148"/>
      <c r="U8" s="88"/>
    </row>
    <row r="9" spans="1:21" ht="175.5" customHeight="1" x14ac:dyDescent="0.2">
      <c r="A9" s="302" t="s">
        <v>336</v>
      </c>
      <c r="B9" s="302" t="s">
        <v>528</v>
      </c>
      <c r="C9" s="302" t="s">
        <v>529</v>
      </c>
      <c r="D9" s="415">
        <v>645613</v>
      </c>
      <c r="E9" s="415">
        <v>3300</v>
      </c>
      <c r="F9" s="325" t="s">
        <v>535</v>
      </c>
      <c r="G9" s="325" t="s">
        <v>531</v>
      </c>
      <c r="H9" s="325" t="s">
        <v>347</v>
      </c>
      <c r="N9" s="147"/>
      <c r="O9" s="148"/>
      <c r="P9" s="148"/>
      <c r="Q9" s="149"/>
      <c r="R9" s="149"/>
      <c r="S9" s="148"/>
      <c r="T9" s="148"/>
      <c r="U9" s="88"/>
    </row>
    <row r="10" spans="1:21" ht="97.5" customHeight="1" thickBot="1" x14ac:dyDescent="0.25">
      <c r="A10" s="722" t="s">
        <v>3</v>
      </c>
      <c r="B10" s="722"/>
      <c r="C10" s="722"/>
      <c r="D10" s="417">
        <f>SUM(D5:D9)</f>
        <v>667139</v>
      </c>
      <c r="E10" s="417">
        <f>SUM(E5:E9)</f>
        <v>3931</v>
      </c>
      <c r="F10" s="723" t="s">
        <v>81</v>
      </c>
      <c r="G10" s="723"/>
      <c r="H10" s="723"/>
      <c r="S10" s="6" t="s">
        <v>47</v>
      </c>
    </row>
    <row r="11" spans="1:21" ht="59.25" customHeight="1" thickTop="1" x14ac:dyDescent="0.2">
      <c r="A11" s="719" t="s">
        <v>259</v>
      </c>
      <c r="B11" s="719"/>
      <c r="C11" s="719"/>
      <c r="D11" s="720" t="s">
        <v>258</v>
      </c>
      <c r="E11" s="720"/>
      <c r="F11" s="720"/>
      <c r="G11" s="720"/>
      <c r="H11" s="720"/>
    </row>
    <row r="12" spans="1:21" ht="0.75" customHeight="1" x14ac:dyDescent="0.4">
      <c r="A12" s="94"/>
      <c r="B12" s="94"/>
      <c r="C12" s="94"/>
      <c r="D12" s="94"/>
      <c r="E12" s="94"/>
      <c r="F12" s="94"/>
      <c r="G12" s="94"/>
      <c r="H12" s="94"/>
    </row>
    <row r="13" spans="1:21" ht="30" x14ac:dyDescent="0.4">
      <c r="A13" s="94"/>
      <c r="B13" s="94"/>
      <c r="C13" s="94"/>
      <c r="D13" s="94"/>
      <c r="E13" s="94"/>
      <c r="F13" s="94"/>
      <c r="G13" s="94"/>
      <c r="H13" s="94"/>
    </row>
    <row r="17" spans="1:8" ht="72" customHeight="1" x14ac:dyDescent="0.45">
      <c r="A17" s="89"/>
    </row>
    <row r="22" spans="1:8" ht="13.5" thickBot="1" x14ac:dyDescent="0.25"/>
    <row r="23" spans="1:8" ht="180.75" thickBot="1" x14ac:dyDescent="0.25">
      <c r="A23" s="246" t="s">
        <v>58</v>
      </c>
      <c r="B23" s="247" t="s">
        <v>57</v>
      </c>
      <c r="C23" s="247" t="s">
        <v>68</v>
      </c>
      <c r="D23" s="247" t="s">
        <v>212</v>
      </c>
      <c r="E23" s="247" t="s">
        <v>301</v>
      </c>
      <c r="F23" s="247" t="s">
        <v>199</v>
      </c>
      <c r="G23" s="247" t="s">
        <v>118</v>
      </c>
      <c r="H23" s="248" t="s">
        <v>125</v>
      </c>
    </row>
    <row r="24" spans="1:8" ht="99.95" customHeight="1" x14ac:dyDescent="0.2">
      <c r="A24" s="249" t="s">
        <v>342</v>
      </c>
      <c r="B24" s="249" t="s">
        <v>132</v>
      </c>
      <c r="C24" s="249" t="s">
        <v>383</v>
      </c>
      <c r="D24" s="250"/>
      <c r="E24" s="250"/>
      <c r="F24" s="251" t="s">
        <v>343</v>
      </c>
      <c r="G24" s="252" t="s">
        <v>340</v>
      </c>
      <c r="H24" s="252" t="s">
        <v>346</v>
      </c>
    </row>
    <row r="25" spans="1:8" ht="99.95" customHeight="1" x14ac:dyDescent="0.2">
      <c r="A25" s="170" t="s">
        <v>342</v>
      </c>
      <c r="B25" s="170" t="s">
        <v>132</v>
      </c>
      <c r="C25" s="170" t="s">
        <v>204</v>
      </c>
      <c r="D25" s="243"/>
      <c r="E25" s="243"/>
      <c r="F25" s="171" t="s">
        <v>147</v>
      </c>
      <c r="G25" s="171" t="s">
        <v>340</v>
      </c>
      <c r="H25" s="171" t="s">
        <v>346</v>
      </c>
    </row>
    <row r="26" spans="1:8" ht="99.95" customHeight="1" x14ac:dyDescent="0.2">
      <c r="A26" s="176" t="s">
        <v>338</v>
      </c>
      <c r="B26" s="176" t="s">
        <v>381</v>
      </c>
      <c r="C26" s="176" t="s">
        <v>384</v>
      </c>
      <c r="D26" s="244"/>
      <c r="E26" s="244"/>
      <c r="F26" s="177" t="s">
        <v>385</v>
      </c>
      <c r="G26" s="177" t="s">
        <v>382</v>
      </c>
      <c r="H26" s="177" t="s">
        <v>348</v>
      </c>
    </row>
    <row r="27" spans="1:8" ht="99.95" customHeight="1" x14ac:dyDescent="0.2">
      <c r="A27" s="170" t="s">
        <v>387</v>
      </c>
      <c r="B27" s="170" t="s">
        <v>293</v>
      </c>
      <c r="C27" s="170" t="s">
        <v>389</v>
      </c>
      <c r="D27" s="243"/>
      <c r="E27" s="243"/>
      <c r="F27" s="171" t="s">
        <v>388</v>
      </c>
      <c r="G27" s="171" t="s">
        <v>294</v>
      </c>
      <c r="H27" s="171" t="s">
        <v>386</v>
      </c>
    </row>
    <row r="28" spans="1:8" ht="99.95" customHeight="1" x14ac:dyDescent="0.2">
      <c r="A28" s="176" t="s">
        <v>336</v>
      </c>
      <c r="B28" s="176" t="s">
        <v>337</v>
      </c>
      <c r="C28" s="176" t="s">
        <v>390</v>
      </c>
      <c r="D28" s="244"/>
      <c r="E28" s="244"/>
      <c r="F28" s="177" t="s">
        <v>393</v>
      </c>
      <c r="G28" s="177" t="s">
        <v>345</v>
      </c>
      <c r="H28" s="177" t="s">
        <v>347</v>
      </c>
    </row>
    <row r="29" spans="1:8" ht="99.95" customHeight="1" thickBot="1" x14ac:dyDescent="0.25">
      <c r="A29" s="253" t="s">
        <v>352</v>
      </c>
      <c r="B29" s="253" t="s">
        <v>202</v>
      </c>
      <c r="C29" s="253" t="s">
        <v>391</v>
      </c>
      <c r="D29" s="254"/>
      <c r="E29" s="254"/>
      <c r="F29" s="255" t="s">
        <v>392</v>
      </c>
      <c r="G29" s="255" t="s">
        <v>203</v>
      </c>
      <c r="H29" s="255" t="s">
        <v>341</v>
      </c>
    </row>
    <row r="30" spans="1:8" ht="99.95" customHeight="1" thickTop="1" x14ac:dyDescent="0.2">
      <c r="A30" s="142" t="s">
        <v>131</v>
      </c>
      <c r="B30" s="143" t="s">
        <v>293</v>
      </c>
      <c r="C30" s="143" t="s">
        <v>334</v>
      </c>
      <c r="D30" s="144"/>
      <c r="E30" s="144"/>
      <c r="F30" s="145" t="s">
        <v>343</v>
      </c>
      <c r="G30" s="143" t="s">
        <v>294</v>
      </c>
      <c r="H30" s="146" t="s">
        <v>134</v>
      </c>
    </row>
    <row r="31" spans="1:8" ht="99.95" customHeight="1" x14ac:dyDescent="0.2">
      <c r="A31" s="147" t="s">
        <v>130</v>
      </c>
      <c r="B31" s="148" t="s">
        <v>132</v>
      </c>
      <c r="C31" s="148" t="s">
        <v>334</v>
      </c>
      <c r="D31" s="149"/>
      <c r="E31" s="149"/>
      <c r="F31" s="148" t="s">
        <v>343</v>
      </c>
      <c r="G31" s="148" t="s">
        <v>376</v>
      </c>
      <c r="H31" s="88" t="s">
        <v>346</v>
      </c>
    </row>
    <row r="32" spans="1:8" ht="99.95" customHeight="1" x14ac:dyDescent="0.2">
      <c r="A32" s="147" t="s">
        <v>342</v>
      </c>
      <c r="B32" s="148" t="s">
        <v>132</v>
      </c>
      <c r="C32" s="148" t="s">
        <v>204</v>
      </c>
      <c r="D32" s="149"/>
      <c r="E32" s="149"/>
      <c r="F32" s="148" t="s">
        <v>147</v>
      </c>
      <c r="G32" s="148" t="s">
        <v>376</v>
      </c>
      <c r="H32" s="88" t="s">
        <v>303</v>
      </c>
    </row>
    <row r="33" spans="1:8" ht="99.95" customHeight="1" x14ac:dyDescent="0.2">
      <c r="A33" s="87" t="s">
        <v>135</v>
      </c>
      <c r="B33" s="150" t="s">
        <v>297</v>
      </c>
      <c r="C33" s="150" t="s">
        <v>335</v>
      </c>
      <c r="D33" s="151"/>
      <c r="E33" s="151"/>
      <c r="F33" s="150" t="s">
        <v>344</v>
      </c>
      <c r="G33" s="150" t="s">
        <v>300</v>
      </c>
      <c r="H33" s="152" t="s">
        <v>141</v>
      </c>
    </row>
    <row r="34" spans="1:8" ht="99.95" customHeight="1" x14ac:dyDescent="0.2">
      <c r="A34" s="147" t="s">
        <v>336</v>
      </c>
      <c r="B34" s="153" t="s">
        <v>337</v>
      </c>
      <c r="C34" s="148" t="s">
        <v>204</v>
      </c>
      <c r="D34" s="154"/>
      <c r="E34" s="154"/>
      <c r="F34" s="148" t="s">
        <v>147</v>
      </c>
      <c r="G34" s="148" t="s">
        <v>345</v>
      </c>
      <c r="H34" s="88" t="s">
        <v>347</v>
      </c>
    </row>
    <row r="35" spans="1:8" ht="99.95" customHeight="1" x14ac:dyDescent="0.2">
      <c r="A35" s="155" t="s">
        <v>338</v>
      </c>
      <c r="B35" s="156" t="s">
        <v>339</v>
      </c>
      <c r="C35" s="156" t="s">
        <v>350</v>
      </c>
      <c r="D35" s="157"/>
      <c r="E35" s="157"/>
      <c r="F35" s="156" t="s">
        <v>351</v>
      </c>
      <c r="G35" s="156" t="s">
        <v>349</v>
      </c>
      <c r="H35" s="158" t="s">
        <v>348</v>
      </c>
    </row>
  </sheetData>
  <mergeCells count="7">
    <mergeCell ref="A11:C11"/>
    <mergeCell ref="D11:H11"/>
    <mergeCell ref="A1:H1"/>
    <mergeCell ref="A3:B3"/>
    <mergeCell ref="A2:H2"/>
    <mergeCell ref="A10:C10"/>
    <mergeCell ref="F10:H10"/>
  </mergeCells>
  <phoneticPr fontId="0" type="noConversion"/>
  <printOptions horizontalCentered="1" verticalCentered="1"/>
  <pageMargins left="0.46" right="0.70866141732283505" top="0.74803149606299202" bottom="0.74803149606299202" header="0.31496062992126" footer="0.31496062992126"/>
  <pageSetup paperSize="9" scale="30" orientation="portrait" r:id="rId1"/>
  <headerFooter>
    <oddFooter>&amp;C&amp;18 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0"/>
  <sheetViews>
    <sheetView rightToLeft="1" view="pageBreakPreview" zoomScale="60" zoomScalePageLayoutView="48" workbookViewId="0">
      <selection activeCell="C9" sqref="C9"/>
    </sheetView>
  </sheetViews>
  <sheetFormatPr defaultColWidth="15.85546875" defaultRowHeight="32.25" customHeight="1" x14ac:dyDescent="0.2"/>
  <cols>
    <col min="1" max="1" width="31.28515625" style="6" customWidth="1"/>
    <col min="2" max="3" width="28.28515625" style="6" customWidth="1"/>
    <col min="4" max="4" width="27.85546875" style="6" customWidth="1"/>
    <col min="5" max="6" width="30.7109375" style="6" customWidth="1"/>
    <col min="7" max="7" width="26.28515625" style="6" customWidth="1"/>
    <col min="8" max="8" width="20.7109375" style="6" customWidth="1"/>
    <col min="9" max="16384" width="15.85546875" style="6"/>
  </cols>
  <sheetData>
    <row r="1" spans="1:17" ht="42.75" customHeight="1" x14ac:dyDescent="0.2">
      <c r="A1" s="732" t="s">
        <v>462</v>
      </c>
      <c r="B1" s="732"/>
      <c r="C1" s="732"/>
      <c r="D1" s="732"/>
      <c r="E1" s="732"/>
      <c r="F1" s="732"/>
      <c r="G1" s="732"/>
      <c r="H1" s="732"/>
    </row>
    <row r="2" spans="1:17" ht="53.25" customHeight="1" x14ac:dyDescent="0.2">
      <c r="A2" s="600" t="s">
        <v>463</v>
      </c>
      <c r="B2" s="600"/>
      <c r="C2" s="600"/>
      <c r="D2" s="600"/>
      <c r="E2" s="600"/>
      <c r="F2" s="600"/>
      <c r="G2" s="600"/>
      <c r="H2" s="600"/>
    </row>
    <row r="3" spans="1:17" ht="32.25" customHeight="1" thickBot="1" x14ac:dyDescent="0.25">
      <c r="A3" s="482" t="s">
        <v>266</v>
      </c>
      <c r="B3" s="482"/>
      <c r="C3" s="482"/>
      <c r="D3" s="482"/>
      <c r="E3" s="482"/>
      <c r="F3" s="482"/>
      <c r="G3" s="111"/>
      <c r="H3" s="111" t="s">
        <v>267</v>
      </c>
    </row>
    <row r="4" spans="1:17" ht="28.5" customHeight="1" x14ac:dyDescent="0.2">
      <c r="A4" s="733" t="s">
        <v>36</v>
      </c>
      <c r="B4" s="725" t="s">
        <v>65</v>
      </c>
      <c r="C4" s="725"/>
      <c r="D4" s="725" t="s">
        <v>213</v>
      </c>
      <c r="E4" s="725" t="s">
        <v>66</v>
      </c>
      <c r="F4" s="725"/>
      <c r="G4" s="725" t="s">
        <v>213</v>
      </c>
      <c r="H4" s="728" t="s">
        <v>92</v>
      </c>
    </row>
    <row r="5" spans="1:17" ht="49.5" customHeight="1" x14ac:dyDescent="0.2">
      <c r="A5" s="734"/>
      <c r="B5" s="727" t="s">
        <v>198</v>
      </c>
      <c r="C5" s="727"/>
      <c r="D5" s="726"/>
      <c r="E5" s="727" t="s">
        <v>225</v>
      </c>
      <c r="F5" s="727"/>
      <c r="G5" s="726"/>
      <c r="H5" s="729"/>
    </row>
    <row r="6" spans="1:17" ht="29.25" customHeight="1" x14ac:dyDescent="0.2">
      <c r="A6" s="734"/>
      <c r="B6" s="303" t="s">
        <v>205</v>
      </c>
      <c r="C6" s="303" t="s">
        <v>206</v>
      </c>
      <c r="D6" s="727"/>
      <c r="E6" s="303" t="s">
        <v>205</v>
      </c>
      <c r="F6" s="303" t="s">
        <v>206</v>
      </c>
      <c r="G6" s="727"/>
      <c r="H6" s="729"/>
    </row>
    <row r="7" spans="1:17" ht="53.25" customHeight="1" thickBot="1" x14ac:dyDescent="0.25">
      <c r="A7" s="735"/>
      <c r="B7" s="304" t="s">
        <v>207</v>
      </c>
      <c r="C7" s="304" t="s">
        <v>578</v>
      </c>
      <c r="D7" s="304" t="s">
        <v>122</v>
      </c>
      <c r="E7" s="304" t="s">
        <v>207</v>
      </c>
      <c r="F7" s="304" t="s">
        <v>579</v>
      </c>
      <c r="G7" s="304" t="s">
        <v>122</v>
      </c>
      <c r="H7" s="730"/>
    </row>
    <row r="8" spans="1:17" ht="39.950000000000003" customHeight="1" x14ac:dyDescent="0.2">
      <c r="A8" s="97" t="s">
        <v>4</v>
      </c>
      <c r="B8" s="419">
        <v>665</v>
      </c>
      <c r="C8" s="420">
        <v>401</v>
      </c>
      <c r="D8" s="419">
        <f t="shared" ref="D8:D20" si="0">SUM(B8:C8)</f>
        <v>1066</v>
      </c>
      <c r="E8" s="419">
        <v>27346</v>
      </c>
      <c r="F8" s="419">
        <v>98259</v>
      </c>
      <c r="G8" s="421">
        <f t="shared" ref="G8:G20" si="1">SUM(E8:F8)</f>
        <v>125605</v>
      </c>
      <c r="H8" s="102" t="s">
        <v>111</v>
      </c>
      <c r="N8" s="30"/>
      <c r="O8" s="30"/>
      <c r="P8" s="30"/>
      <c r="Q8" s="30"/>
    </row>
    <row r="9" spans="1:17" ht="39.950000000000003" customHeight="1" x14ac:dyDescent="0.2">
      <c r="A9" s="195" t="s">
        <v>14</v>
      </c>
      <c r="B9" s="383">
        <v>588</v>
      </c>
      <c r="C9" s="383">
        <v>283</v>
      </c>
      <c r="D9" s="383">
        <f t="shared" si="0"/>
        <v>871</v>
      </c>
      <c r="E9" s="383">
        <v>24983</v>
      </c>
      <c r="F9" s="383">
        <v>58437</v>
      </c>
      <c r="G9" s="383">
        <f t="shared" si="1"/>
        <v>83420</v>
      </c>
      <c r="H9" s="224" t="s">
        <v>112</v>
      </c>
      <c r="N9" s="31"/>
      <c r="O9" s="31"/>
      <c r="P9" s="31"/>
      <c r="Q9" s="32"/>
    </row>
    <row r="10" spans="1:17" ht="39.950000000000003" customHeight="1" x14ac:dyDescent="0.2">
      <c r="A10" s="198" t="s">
        <v>6</v>
      </c>
      <c r="B10" s="389">
        <v>774</v>
      </c>
      <c r="C10" s="384">
        <v>286</v>
      </c>
      <c r="D10" s="384">
        <f t="shared" si="0"/>
        <v>1060</v>
      </c>
      <c r="E10" s="384">
        <v>30623</v>
      </c>
      <c r="F10" s="384">
        <v>120630</v>
      </c>
      <c r="G10" s="384">
        <f t="shared" si="1"/>
        <v>151253</v>
      </c>
      <c r="H10" s="225" t="s">
        <v>113</v>
      </c>
      <c r="N10" s="31"/>
      <c r="O10" s="31"/>
      <c r="P10" s="31"/>
      <c r="Q10" s="31"/>
    </row>
    <row r="11" spans="1:17" ht="39.950000000000003" customHeight="1" x14ac:dyDescent="0.2">
      <c r="A11" s="195" t="s">
        <v>15</v>
      </c>
      <c r="B11" s="383">
        <v>1752</v>
      </c>
      <c r="C11" s="422">
        <v>275</v>
      </c>
      <c r="D11" s="383">
        <f t="shared" si="0"/>
        <v>2027</v>
      </c>
      <c r="E11" s="383">
        <v>69651</v>
      </c>
      <c r="F11" s="383">
        <v>98351</v>
      </c>
      <c r="G11" s="383">
        <f t="shared" si="1"/>
        <v>168002</v>
      </c>
      <c r="H11" s="224" t="s">
        <v>114</v>
      </c>
      <c r="N11" s="31"/>
      <c r="O11" s="31"/>
      <c r="P11" s="31"/>
      <c r="Q11" s="31"/>
    </row>
    <row r="12" spans="1:17" ht="39.950000000000003" customHeight="1" x14ac:dyDescent="0.2">
      <c r="A12" s="198" t="s">
        <v>50</v>
      </c>
      <c r="B12" s="389">
        <v>1150</v>
      </c>
      <c r="C12" s="384">
        <v>325</v>
      </c>
      <c r="D12" s="384">
        <f t="shared" si="0"/>
        <v>1475</v>
      </c>
      <c r="E12" s="384">
        <v>48101</v>
      </c>
      <c r="F12" s="384">
        <v>76434</v>
      </c>
      <c r="G12" s="384">
        <f t="shared" si="1"/>
        <v>124535</v>
      </c>
      <c r="H12" s="225" t="s">
        <v>115</v>
      </c>
      <c r="N12" s="31"/>
      <c r="O12" s="31"/>
      <c r="P12" s="31"/>
      <c r="Q12" s="32"/>
    </row>
    <row r="13" spans="1:17" ht="39.950000000000003" customHeight="1" x14ac:dyDescent="0.25">
      <c r="A13" s="195" t="s">
        <v>16</v>
      </c>
      <c r="B13" s="383">
        <v>1173</v>
      </c>
      <c r="C13" s="383">
        <v>322</v>
      </c>
      <c r="D13" s="383">
        <f t="shared" si="0"/>
        <v>1495</v>
      </c>
      <c r="E13" s="383">
        <v>47873</v>
      </c>
      <c r="F13" s="383">
        <v>38946</v>
      </c>
      <c r="G13" s="383">
        <f t="shared" si="1"/>
        <v>86819</v>
      </c>
      <c r="H13" s="224" t="s">
        <v>116</v>
      </c>
      <c r="L13" s="33"/>
      <c r="N13" s="31"/>
      <c r="O13" s="31"/>
      <c r="P13" s="31"/>
      <c r="Q13" s="31"/>
    </row>
    <row r="14" spans="1:17" ht="39.950000000000003" customHeight="1" x14ac:dyDescent="0.2">
      <c r="A14" s="198" t="s">
        <v>8</v>
      </c>
      <c r="B14" s="389">
        <v>700</v>
      </c>
      <c r="C14" s="384">
        <v>261</v>
      </c>
      <c r="D14" s="384">
        <f t="shared" si="0"/>
        <v>961</v>
      </c>
      <c r="E14" s="384">
        <v>28959</v>
      </c>
      <c r="F14" s="384">
        <v>18209</v>
      </c>
      <c r="G14" s="384">
        <f t="shared" si="1"/>
        <v>47168</v>
      </c>
      <c r="H14" s="225" t="s">
        <v>117</v>
      </c>
      <c r="L14" s="27"/>
      <c r="N14" s="31"/>
      <c r="O14" s="31"/>
      <c r="P14" s="31"/>
      <c r="Q14" s="31"/>
    </row>
    <row r="15" spans="1:17" ht="39.950000000000003" customHeight="1" x14ac:dyDescent="0.2">
      <c r="A15" s="195" t="s">
        <v>9</v>
      </c>
      <c r="B15" s="383">
        <v>289</v>
      </c>
      <c r="C15" s="383">
        <v>340</v>
      </c>
      <c r="D15" s="383">
        <f t="shared" si="0"/>
        <v>629</v>
      </c>
      <c r="E15" s="383">
        <v>11447</v>
      </c>
      <c r="F15" s="383">
        <v>19567</v>
      </c>
      <c r="G15" s="385">
        <f t="shared" si="1"/>
        <v>31014</v>
      </c>
      <c r="H15" s="133" t="s">
        <v>101</v>
      </c>
      <c r="L15" s="27"/>
      <c r="N15" s="31"/>
      <c r="O15" s="31"/>
      <c r="P15" s="31"/>
      <c r="Q15" s="31"/>
    </row>
    <row r="16" spans="1:17" ht="39.950000000000003" customHeight="1" x14ac:dyDescent="0.2">
      <c r="A16" s="198" t="s">
        <v>17</v>
      </c>
      <c r="B16" s="389">
        <v>274</v>
      </c>
      <c r="C16" s="384">
        <v>314</v>
      </c>
      <c r="D16" s="384">
        <f t="shared" si="0"/>
        <v>588</v>
      </c>
      <c r="E16" s="384">
        <v>11099</v>
      </c>
      <c r="F16" s="384">
        <v>39974</v>
      </c>
      <c r="G16" s="382">
        <f t="shared" si="1"/>
        <v>51073</v>
      </c>
      <c r="H16" s="138" t="s">
        <v>102</v>
      </c>
      <c r="L16" s="34"/>
      <c r="N16" s="31"/>
      <c r="O16" s="31"/>
      <c r="P16" s="31"/>
      <c r="Q16" s="31"/>
    </row>
    <row r="17" spans="1:17" ht="39.950000000000003" customHeight="1" x14ac:dyDescent="0.2">
      <c r="A17" s="195" t="s">
        <v>18</v>
      </c>
      <c r="B17" s="383">
        <v>1282</v>
      </c>
      <c r="C17" s="383">
        <v>390</v>
      </c>
      <c r="D17" s="383">
        <f t="shared" si="0"/>
        <v>1672</v>
      </c>
      <c r="E17" s="383">
        <v>51421</v>
      </c>
      <c r="F17" s="383">
        <v>44318</v>
      </c>
      <c r="G17" s="385">
        <f t="shared" si="1"/>
        <v>95739</v>
      </c>
      <c r="H17" s="133" t="s">
        <v>103</v>
      </c>
      <c r="N17" s="31"/>
      <c r="O17" s="31"/>
      <c r="P17" s="31"/>
      <c r="Q17" s="31"/>
    </row>
    <row r="18" spans="1:17" ht="39.950000000000003" customHeight="1" x14ac:dyDescent="0.2">
      <c r="A18" s="256" t="s">
        <v>37</v>
      </c>
      <c r="B18" s="389">
        <v>944</v>
      </c>
      <c r="C18" s="384">
        <v>392</v>
      </c>
      <c r="D18" s="384">
        <f t="shared" si="0"/>
        <v>1336</v>
      </c>
      <c r="E18" s="384">
        <v>37928</v>
      </c>
      <c r="F18" s="384">
        <v>28011</v>
      </c>
      <c r="G18" s="382">
        <f t="shared" si="1"/>
        <v>65939</v>
      </c>
      <c r="H18" s="257" t="s">
        <v>160</v>
      </c>
      <c r="N18" s="31"/>
      <c r="O18" s="31"/>
      <c r="P18" s="31"/>
      <c r="Q18" s="31"/>
    </row>
    <row r="19" spans="1:17" ht="39.950000000000003" customHeight="1" thickBot="1" x14ac:dyDescent="0.25">
      <c r="A19" s="202" t="s">
        <v>19</v>
      </c>
      <c r="B19" s="390">
        <v>1398</v>
      </c>
      <c r="C19" s="390">
        <v>342</v>
      </c>
      <c r="D19" s="390">
        <f t="shared" si="0"/>
        <v>1740</v>
      </c>
      <c r="E19" s="390">
        <v>57674</v>
      </c>
      <c r="F19" s="390">
        <v>26003</v>
      </c>
      <c r="G19" s="390">
        <f t="shared" si="1"/>
        <v>83677</v>
      </c>
      <c r="H19" s="260" t="s">
        <v>105</v>
      </c>
      <c r="N19" s="31"/>
      <c r="O19" s="31"/>
      <c r="P19" s="31"/>
      <c r="Q19" s="31"/>
    </row>
    <row r="20" spans="1:17" ht="39.950000000000003" customHeight="1" thickTop="1" thickBot="1" x14ac:dyDescent="0.25">
      <c r="A20" s="258" t="s">
        <v>3</v>
      </c>
      <c r="B20" s="423">
        <f>SUM(B8:B19)</f>
        <v>10989</v>
      </c>
      <c r="C20" s="424">
        <f>SUM(C8:C19)</f>
        <v>3931</v>
      </c>
      <c r="D20" s="423">
        <f t="shared" si="0"/>
        <v>14920</v>
      </c>
      <c r="E20" s="423">
        <f>SUM(E8:E19)</f>
        <v>447105</v>
      </c>
      <c r="F20" s="425">
        <f>SUM(F8:F19)</f>
        <v>667139</v>
      </c>
      <c r="G20" s="423">
        <f t="shared" si="1"/>
        <v>1114244</v>
      </c>
      <c r="H20" s="259" t="s">
        <v>81</v>
      </c>
      <c r="N20" s="31"/>
      <c r="O20" s="31"/>
      <c r="P20" s="31"/>
      <c r="Q20" s="31"/>
    </row>
    <row r="21" spans="1:17" ht="43.5" customHeight="1" thickTop="1" x14ac:dyDescent="0.2">
      <c r="A21" s="724" t="s">
        <v>259</v>
      </c>
      <c r="B21" s="724"/>
      <c r="C21" s="724"/>
      <c r="D21" s="731" t="s">
        <v>258</v>
      </c>
      <c r="E21" s="731"/>
      <c r="F21" s="731"/>
      <c r="G21" s="731"/>
      <c r="H21" s="731"/>
    </row>
    <row r="38" ht="16.149999999999999" customHeight="1" x14ac:dyDescent="0.2"/>
    <row r="39" ht="32.25" hidden="1" customHeight="1" x14ac:dyDescent="0.2"/>
    <row r="40" ht="32.25" hidden="1" customHeight="1" x14ac:dyDescent="0.2"/>
  </sheetData>
  <mergeCells count="13">
    <mergeCell ref="A1:H1"/>
    <mergeCell ref="A2:H2"/>
    <mergeCell ref="A3:F3"/>
    <mergeCell ref="A4:A7"/>
    <mergeCell ref="B4:C4"/>
    <mergeCell ref="A21:C21"/>
    <mergeCell ref="D4:D6"/>
    <mergeCell ref="E4:F4"/>
    <mergeCell ref="G4:G6"/>
    <mergeCell ref="H4:H7"/>
    <mergeCell ref="B5:C5"/>
    <mergeCell ref="E5:F5"/>
    <mergeCell ref="D21:H21"/>
  </mergeCells>
  <printOptions horizontalCentered="1" verticalCentered="1"/>
  <pageMargins left="0.23622047244094499" right="0.23622047244094499" top="0.74803149606299202" bottom="0.74803149606299202" header="0.31496062992126" footer="0.31496062992126"/>
  <pageSetup paperSize="9" scale="54" orientation="landscape" r:id="rId1"/>
  <headerFooter>
    <oddFooter>&amp;C&amp;14 23</oddFooter>
  </headerFooter>
  <colBreaks count="1" manualBreakCount="1">
    <brk id="8"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1"/>
  <sheetViews>
    <sheetView rightToLeft="1" view="pageBreakPreview" topLeftCell="A7" zoomScale="60" workbookViewId="0">
      <selection activeCell="M7" sqref="M7:X24"/>
    </sheetView>
  </sheetViews>
  <sheetFormatPr defaultRowHeight="12.75" x14ac:dyDescent="0.2"/>
  <cols>
    <col min="1" max="1" width="15.7109375" style="2" customWidth="1"/>
    <col min="2" max="2" width="11.5703125" style="2" customWidth="1"/>
    <col min="3" max="3" width="19.140625" style="2" customWidth="1"/>
    <col min="4" max="4" width="26.42578125" style="2" customWidth="1"/>
    <col min="5" max="5" width="17.28515625" style="2" customWidth="1"/>
    <col min="6" max="6" width="12.5703125" style="2" customWidth="1"/>
    <col min="7" max="7" width="13.7109375" style="2" customWidth="1"/>
    <col min="8" max="8" width="12.42578125" style="2" customWidth="1"/>
    <col min="9" max="9" width="10.85546875" style="2" customWidth="1"/>
    <col min="10" max="10" width="9.28515625" style="2" customWidth="1"/>
    <col min="11" max="11" width="9.140625" style="2"/>
    <col min="12" max="12" width="11" style="2" bestFit="1" customWidth="1"/>
    <col min="13" max="13" width="19.140625" style="2" customWidth="1"/>
    <col min="14" max="14" width="14.140625" style="2" customWidth="1"/>
    <col min="15" max="15" width="12" style="2" customWidth="1"/>
    <col min="16" max="16" width="14.5703125" style="2" customWidth="1"/>
    <col min="17" max="16384" width="9.140625" style="2"/>
  </cols>
  <sheetData>
    <row r="1" spans="1:22" ht="36" customHeight="1" x14ac:dyDescent="0.2">
      <c r="A1" s="736" t="s">
        <v>464</v>
      </c>
      <c r="B1" s="736"/>
      <c r="C1" s="736"/>
      <c r="D1" s="736"/>
      <c r="E1" s="736"/>
      <c r="F1" s="736"/>
      <c r="G1" s="736"/>
    </row>
    <row r="2" spans="1:22" ht="47.25" customHeight="1" x14ac:dyDescent="0.2">
      <c r="A2" s="483" t="s">
        <v>465</v>
      </c>
      <c r="B2" s="483"/>
      <c r="C2" s="483"/>
      <c r="D2" s="483"/>
      <c r="E2" s="483"/>
      <c r="F2" s="483"/>
      <c r="G2" s="483"/>
    </row>
    <row r="3" spans="1:22" ht="41.25" customHeight="1" thickBot="1" x14ac:dyDescent="0.25">
      <c r="A3" s="747" t="s">
        <v>268</v>
      </c>
      <c r="B3" s="747"/>
      <c r="C3" s="747"/>
      <c r="D3" s="747"/>
      <c r="E3" s="747"/>
      <c r="F3" s="739" t="s">
        <v>269</v>
      </c>
      <c r="G3" s="739"/>
    </row>
    <row r="4" spans="1:22" ht="49.9" customHeight="1" x14ac:dyDescent="0.2">
      <c r="A4" s="752" t="s">
        <v>216</v>
      </c>
      <c r="B4" s="752"/>
      <c r="C4" s="745" t="s">
        <v>282</v>
      </c>
      <c r="D4" s="745"/>
      <c r="E4" s="709" t="s">
        <v>3</v>
      </c>
      <c r="F4" s="741" t="s">
        <v>226</v>
      </c>
      <c r="G4" s="741"/>
    </row>
    <row r="5" spans="1:22" ht="49.9" customHeight="1" x14ac:dyDescent="0.2">
      <c r="A5" s="753"/>
      <c r="B5" s="753"/>
      <c r="C5" s="758" t="s">
        <v>79</v>
      </c>
      <c r="D5" s="758"/>
      <c r="E5" s="749"/>
      <c r="F5" s="742"/>
      <c r="G5" s="742"/>
    </row>
    <row r="6" spans="1:22" ht="49.9" customHeight="1" thickBot="1" x14ac:dyDescent="0.25">
      <c r="A6" s="754"/>
      <c r="B6" s="754"/>
      <c r="C6" s="305" t="s">
        <v>158</v>
      </c>
      <c r="D6" s="305" t="s">
        <v>157</v>
      </c>
      <c r="E6" s="305" t="s">
        <v>81</v>
      </c>
      <c r="F6" s="743"/>
      <c r="G6" s="743"/>
    </row>
    <row r="7" spans="1:22" ht="40.15" customHeight="1" x14ac:dyDescent="0.2">
      <c r="A7" s="757" t="s">
        <v>35</v>
      </c>
      <c r="B7" s="757"/>
      <c r="C7" s="117">
        <v>58</v>
      </c>
      <c r="D7" s="117">
        <v>17</v>
      </c>
      <c r="E7" s="117">
        <f>SUM(C7:D7)</f>
        <v>75</v>
      </c>
      <c r="F7" s="744" t="s">
        <v>119</v>
      </c>
      <c r="G7" s="744"/>
    </row>
    <row r="8" spans="1:22" ht="40.15" customHeight="1" x14ac:dyDescent="0.2">
      <c r="A8" s="643" t="s">
        <v>32</v>
      </c>
      <c r="B8" s="643"/>
      <c r="C8" s="385">
        <v>120</v>
      </c>
      <c r="D8" s="426">
        <v>8</v>
      </c>
      <c r="E8" s="385">
        <f>SUM(C8:D8)</f>
        <v>128</v>
      </c>
      <c r="F8" s="746" t="s">
        <v>120</v>
      </c>
      <c r="G8" s="746"/>
    </row>
    <row r="9" spans="1:22" ht="40.15" customHeight="1" x14ac:dyDescent="0.2">
      <c r="A9" s="637" t="s">
        <v>33</v>
      </c>
      <c r="B9" s="637"/>
      <c r="C9" s="382">
        <v>556</v>
      </c>
      <c r="D9" s="382">
        <v>225</v>
      </c>
      <c r="E9" s="382">
        <f>SUM(C9:D9)</f>
        <v>781</v>
      </c>
      <c r="F9" s="748" t="s">
        <v>121</v>
      </c>
      <c r="G9" s="748"/>
      <c r="M9" s="172"/>
      <c r="N9" s="172"/>
      <c r="O9" s="172"/>
      <c r="P9" s="172"/>
      <c r="Q9" s="172"/>
    </row>
    <row r="10" spans="1:22" ht="40.15" customHeight="1" thickBot="1" x14ac:dyDescent="0.35">
      <c r="A10" s="755" t="s">
        <v>34</v>
      </c>
      <c r="B10" s="755"/>
      <c r="C10" s="427">
        <v>686</v>
      </c>
      <c r="D10" s="427">
        <v>0</v>
      </c>
      <c r="E10" s="427">
        <f>SUM(C10:D10)</f>
        <v>686</v>
      </c>
      <c r="F10" s="738" t="s">
        <v>137</v>
      </c>
      <c r="G10" s="738"/>
      <c r="M10" s="173"/>
      <c r="N10" s="174"/>
      <c r="O10" s="174"/>
      <c r="P10" s="174"/>
      <c r="Q10" s="174"/>
    </row>
    <row r="11" spans="1:22" ht="40.15" customHeight="1" thickTop="1" thickBot="1" x14ac:dyDescent="0.35">
      <c r="A11" s="756" t="s">
        <v>13</v>
      </c>
      <c r="B11" s="756"/>
      <c r="C11" s="425">
        <f>SUM(C7:C10)</f>
        <v>1420</v>
      </c>
      <c r="D11" s="425">
        <f>SUM(D7:D10)</f>
        <v>250</v>
      </c>
      <c r="E11" s="425">
        <f>SUM(C11:D11)</f>
        <v>1670</v>
      </c>
      <c r="F11" s="740" t="s">
        <v>81</v>
      </c>
      <c r="G11" s="740"/>
      <c r="H11" s="75"/>
      <c r="M11" s="173"/>
      <c r="N11" s="174"/>
      <c r="O11" s="174"/>
      <c r="P11" s="174"/>
      <c r="Q11" s="174"/>
    </row>
    <row r="12" spans="1:22" ht="49.5" customHeight="1" thickTop="1" x14ac:dyDescent="0.2">
      <c r="A12" s="527" t="s">
        <v>259</v>
      </c>
      <c r="B12" s="527"/>
      <c r="C12" s="527"/>
      <c r="D12" s="761" t="s">
        <v>258</v>
      </c>
      <c r="E12" s="761"/>
      <c r="F12" s="761"/>
      <c r="G12" s="761"/>
      <c r="H12" s="76"/>
    </row>
    <row r="13" spans="1:22" ht="24.75" customHeight="1" x14ac:dyDescent="0.4">
      <c r="A13" s="737"/>
      <c r="B13" s="737"/>
      <c r="C13" s="737"/>
      <c r="D13" s="737"/>
      <c r="E13" s="737"/>
      <c r="F13" s="737"/>
      <c r="G13" s="737"/>
      <c r="H13" s="55"/>
      <c r="P13" s="51"/>
    </row>
    <row r="14" spans="1:22" ht="30" customHeight="1" x14ac:dyDescent="0.2">
      <c r="A14" s="736"/>
      <c r="B14" s="736"/>
      <c r="C14" s="736"/>
      <c r="D14" s="736"/>
      <c r="E14" s="736"/>
      <c r="F14" s="736"/>
      <c r="G14" s="736"/>
      <c r="P14" s="736"/>
      <c r="Q14" s="736"/>
      <c r="R14" s="736"/>
      <c r="S14" s="736"/>
      <c r="T14" s="736"/>
      <c r="U14" s="736"/>
      <c r="V14" s="736"/>
    </row>
    <row r="15" spans="1:22" ht="40.15" customHeight="1" x14ac:dyDescent="0.2">
      <c r="A15" s="583"/>
      <c r="B15" s="583"/>
      <c r="C15" s="583"/>
      <c r="D15" s="583"/>
      <c r="E15" s="583"/>
      <c r="F15" s="583"/>
      <c r="G15" s="583"/>
    </row>
    <row r="16" spans="1:22" ht="11.25" customHeight="1" x14ac:dyDescent="0.25">
      <c r="A16" s="760"/>
      <c r="B16" s="760"/>
      <c r="C16" s="760"/>
      <c r="D16" s="760"/>
      <c r="E16" s="760"/>
      <c r="F16" s="760"/>
      <c r="G16" s="760"/>
    </row>
    <row r="17" spans="1:22" ht="20.25" x14ac:dyDescent="0.2">
      <c r="P17" s="583"/>
      <c r="Q17" s="583"/>
      <c r="R17" s="583"/>
      <c r="S17" s="583"/>
      <c r="T17" s="583"/>
      <c r="U17" s="583"/>
      <c r="V17" s="583"/>
    </row>
    <row r="18" spans="1:22" ht="30" customHeight="1" x14ac:dyDescent="0.2">
      <c r="A18" s="759"/>
      <c r="B18" s="759"/>
      <c r="C18" s="759"/>
      <c r="D18" s="759"/>
      <c r="E18" s="759"/>
      <c r="F18" s="759"/>
      <c r="G18" s="759"/>
    </row>
    <row r="19" spans="1:22" x14ac:dyDescent="0.2">
      <c r="A19" s="750"/>
      <c r="B19" s="751"/>
      <c r="C19" s="751"/>
      <c r="D19" s="751"/>
      <c r="E19" s="751"/>
    </row>
    <row r="21" spans="1:22" x14ac:dyDescent="0.2">
      <c r="A21" s="35"/>
    </row>
    <row r="22" spans="1:22" ht="27.75" x14ac:dyDescent="0.4">
      <c r="N22" s="116"/>
    </row>
    <row r="38" ht="21" customHeight="1" x14ac:dyDescent="0.2"/>
    <row r="39" ht="16.149999999999999" customHeight="1" x14ac:dyDescent="0.2"/>
    <row r="40" hidden="1" x14ac:dyDescent="0.2"/>
    <row r="41" hidden="1" x14ac:dyDescent="0.2"/>
  </sheetData>
  <mergeCells count="29">
    <mergeCell ref="A19:E19"/>
    <mergeCell ref="A4:B6"/>
    <mergeCell ref="A10:B10"/>
    <mergeCell ref="A11:B11"/>
    <mergeCell ref="A7:B7"/>
    <mergeCell ref="A8:B8"/>
    <mergeCell ref="A9:B9"/>
    <mergeCell ref="A14:G14"/>
    <mergeCell ref="C5:D5"/>
    <mergeCell ref="A18:G18"/>
    <mergeCell ref="A15:G15"/>
    <mergeCell ref="A16:G16"/>
    <mergeCell ref="A12:C12"/>
    <mergeCell ref="D12:G12"/>
    <mergeCell ref="P14:V14"/>
    <mergeCell ref="P17:V17"/>
    <mergeCell ref="A13:G13"/>
    <mergeCell ref="F10:G10"/>
    <mergeCell ref="A1:G1"/>
    <mergeCell ref="A2:G2"/>
    <mergeCell ref="F3:G3"/>
    <mergeCell ref="F11:G11"/>
    <mergeCell ref="F4:G6"/>
    <mergeCell ref="F7:G7"/>
    <mergeCell ref="C4:D4"/>
    <mergeCell ref="F8:G8"/>
    <mergeCell ref="A3:E3"/>
    <mergeCell ref="F9:G9"/>
    <mergeCell ref="E4:E5"/>
  </mergeCells>
  <phoneticPr fontId="1" type="noConversion"/>
  <printOptions horizontalCentered="1" verticalCentered="1"/>
  <pageMargins left="0.23622047244094499" right="0.23622047244094499" top="0.74803149606299202" bottom="0.74803149606299202" header="0.31496062992126" footer="0.31496062992126"/>
  <pageSetup paperSize="9" scale="65" orientation="portrait" r:id="rId1"/>
  <headerFooter alignWithMargins="0">
    <oddFooter>&amp;C&amp;11 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45"/>
  <sheetViews>
    <sheetView rightToLeft="1" view="pageBreakPreview" zoomScale="60" workbookViewId="0">
      <selection activeCell="E7" sqref="E7"/>
    </sheetView>
  </sheetViews>
  <sheetFormatPr defaultColWidth="8.85546875" defaultRowHeight="12.75" x14ac:dyDescent="0.2"/>
  <cols>
    <col min="1" max="16" width="12.7109375" style="6" customWidth="1"/>
    <col min="17" max="17" width="16.5703125" style="6" customWidth="1"/>
    <col min="18" max="18" width="22" style="6" customWidth="1"/>
    <col min="19" max="19" width="7.5703125" style="6" customWidth="1"/>
    <col min="20" max="20" width="8.5703125" style="6" customWidth="1"/>
    <col min="21" max="23" width="5.7109375" style="6" customWidth="1"/>
    <col min="24" max="24" width="7.5703125" style="6" customWidth="1"/>
    <col min="25" max="25" width="8.140625" style="6" customWidth="1"/>
    <col min="26" max="26" width="9.7109375" style="6" customWidth="1"/>
    <col min="27" max="27" width="12.42578125" style="6" customWidth="1"/>
    <col min="28" max="16384" width="8.85546875" style="6"/>
  </cols>
  <sheetData>
    <row r="1" spans="1:40" ht="45" customHeight="1" x14ac:dyDescent="0.2">
      <c r="A1" s="666" t="s">
        <v>466</v>
      </c>
      <c r="B1" s="666"/>
      <c r="C1" s="666"/>
      <c r="D1" s="666"/>
      <c r="E1" s="666"/>
      <c r="F1" s="666"/>
      <c r="G1" s="666"/>
      <c r="H1" s="666"/>
      <c r="I1" s="666"/>
      <c r="J1" s="666"/>
      <c r="K1" s="666"/>
      <c r="L1" s="666"/>
      <c r="M1" s="666"/>
      <c r="N1" s="666"/>
      <c r="O1" s="666"/>
      <c r="P1" s="666"/>
      <c r="Q1" s="666"/>
      <c r="R1" s="666"/>
    </row>
    <row r="2" spans="1:40" ht="45" customHeight="1" x14ac:dyDescent="0.2">
      <c r="A2" s="582" t="s">
        <v>467</v>
      </c>
      <c r="B2" s="582"/>
      <c r="C2" s="582"/>
      <c r="D2" s="582"/>
      <c r="E2" s="582"/>
      <c r="F2" s="582"/>
      <c r="G2" s="582"/>
      <c r="H2" s="582"/>
      <c r="I2" s="582"/>
      <c r="J2" s="582"/>
      <c r="K2" s="582"/>
      <c r="L2" s="582"/>
      <c r="M2" s="582"/>
      <c r="N2" s="582"/>
      <c r="O2" s="582"/>
      <c r="P2" s="582"/>
      <c r="Q2" s="582"/>
      <c r="R2" s="582"/>
    </row>
    <row r="3" spans="1:40" ht="33" customHeight="1" thickBot="1" x14ac:dyDescent="0.25">
      <c r="A3" s="765" t="s">
        <v>270</v>
      </c>
      <c r="B3" s="765"/>
      <c r="C3" s="765"/>
      <c r="D3" s="765"/>
      <c r="E3" s="308"/>
      <c r="F3" s="308"/>
      <c r="G3" s="308"/>
      <c r="H3" s="308"/>
      <c r="I3" s="308"/>
      <c r="J3" s="308"/>
      <c r="K3" s="308"/>
      <c r="L3" s="308"/>
      <c r="M3" s="308"/>
      <c r="N3" s="308"/>
      <c r="O3" s="308"/>
      <c r="P3" s="308"/>
      <c r="Q3" s="308"/>
      <c r="R3" s="308" t="s">
        <v>271</v>
      </c>
    </row>
    <row r="4" spans="1:40" ht="80.099999999999994" customHeight="1" x14ac:dyDescent="0.35">
      <c r="A4" s="768" t="s">
        <v>540</v>
      </c>
      <c r="B4" s="769"/>
      <c r="C4" s="766" t="s">
        <v>3</v>
      </c>
      <c r="D4" s="768" t="s">
        <v>541</v>
      </c>
      <c r="E4" s="769"/>
      <c r="F4" s="766" t="s">
        <v>3</v>
      </c>
      <c r="G4" s="768" t="s">
        <v>542</v>
      </c>
      <c r="H4" s="770"/>
      <c r="I4" s="766" t="s">
        <v>3</v>
      </c>
      <c r="J4" s="768" t="s">
        <v>543</v>
      </c>
      <c r="K4" s="769"/>
      <c r="L4" s="766" t="s">
        <v>3</v>
      </c>
      <c r="M4" s="768" t="s">
        <v>544</v>
      </c>
      <c r="N4" s="769"/>
      <c r="O4" s="766" t="s">
        <v>3</v>
      </c>
      <c r="P4" s="768" t="s">
        <v>545</v>
      </c>
      <c r="Q4" s="769"/>
      <c r="R4" s="763" t="s">
        <v>46</v>
      </c>
      <c r="X4" s="772"/>
      <c r="Y4" s="773"/>
      <c r="Z4" s="772"/>
      <c r="AA4" s="773"/>
    </row>
    <row r="5" spans="1:40" ht="80.099999999999994" customHeight="1" thickBot="1" x14ac:dyDescent="0.25">
      <c r="A5" s="309" t="s">
        <v>38</v>
      </c>
      <c r="B5" s="309" t="s">
        <v>39</v>
      </c>
      <c r="C5" s="767"/>
      <c r="D5" s="309" t="s">
        <v>38</v>
      </c>
      <c r="E5" s="309" t="s">
        <v>39</v>
      </c>
      <c r="F5" s="767"/>
      <c r="G5" s="309" t="s">
        <v>38</v>
      </c>
      <c r="H5" s="309" t="s">
        <v>39</v>
      </c>
      <c r="I5" s="767"/>
      <c r="J5" s="309" t="s">
        <v>38</v>
      </c>
      <c r="K5" s="309" t="s">
        <v>39</v>
      </c>
      <c r="L5" s="767"/>
      <c r="M5" s="309" t="s">
        <v>38</v>
      </c>
      <c r="N5" s="309" t="s">
        <v>39</v>
      </c>
      <c r="O5" s="767"/>
      <c r="P5" s="309" t="s">
        <v>38</v>
      </c>
      <c r="Q5" s="309" t="s">
        <v>39</v>
      </c>
      <c r="R5" s="764"/>
      <c r="Z5" s="774"/>
      <c r="AA5" s="774"/>
      <c r="AB5" s="774"/>
    </row>
    <row r="6" spans="1:40" ht="80.099999999999994" customHeight="1" x14ac:dyDescent="0.2">
      <c r="A6" s="310" t="s">
        <v>85</v>
      </c>
      <c r="B6" s="310" t="s">
        <v>86</v>
      </c>
      <c r="C6" s="310" t="s">
        <v>81</v>
      </c>
      <c r="D6" s="310" t="s">
        <v>85</v>
      </c>
      <c r="E6" s="310" t="s">
        <v>86</v>
      </c>
      <c r="F6" s="310" t="s">
        <v>81</v>
      </c>
      <c r="G6" s="310" t="s">
        <v>85</v>
      </c>
      <c r="H6" s="310" t="s">
        <v>86</v>
      </c>
      <c r="I6" s="310" t="s">
        <v>81</v>
      </c>
      <c r="J6" s="310" t="s">
        <v>85</v>
      </c>
      <c r="K6" s="310" t="s">
        <v>86</v>
      </c>
      <c r="L6" s="310" t="s">
        <v>81</v>
      </c>
      <c r="M6" s="310" t="s">
        <v>85</v>
      </c>
      <c r="N6" s="310" t="s">
        <v>86</v>
      </c>
      <c r="O6" s="310" t="s">
        <v>81</v>
      </c>
      <c r="P6" s="310" t="s">
        <v>85</v>
      </c>
      <c r="Q6" s="310" t="s">
        <v>86</v>
      </c>
      <c r="R6" s="311" t="s">
        <v>91</v>
      </c>
    </row>
    <row r="7" spans="1:40" ht="80.099999999999994" customHeight="1" thickBot="1" x14ac:dyDescent="0.25">
      <c r="A7" s="428">
        <v>1152</v>
      </c>
      <c r="B7" s="428">
        <v>215</v>
      </c>
      <c r="C7" s="428">
        <f>SUM(A7:B7)</f>
        <v>1367</v>
      </c>
      <c r="D7" s="428">
        <v>142</v>
      </c>
      <c r="E7" s="428">
        <v>13</v>
      </c>
      <c r="F7" s="428">
        <f>SUM(D7:E7)</f>
        <v>155</v>
      </c>
      <c r="G7" s="428">
        <v>17</v>
      </c>
      <c r="H7" s="428">
        <v>5</v>
      </c>
      <c r="I7" s="428">
        <f>SUM(G7:H7)</f>
        <v>22</v>
      </c>
      <c r="J7" s="428">
        <v>77</v>
      </c>
      <c r="K7" s="428">
        <v>9</v>
      </c>
      <c r="L7" s="428">
        <f>SUM(J7:K7)</f>
        <v>86</v>
      </c>
      <c r="M7" s="428">
        <v>32</v>
      </c>
      <c r="N7" s="428">
        <v>8</v>
      </c>
      <c r="O7" s="428">
        <f>SUM(M7:N7)</f>
        <v>40</v>
      </c>
      <c r="P7" s="428">
        <v>1420</v>
      </c>
      <c r="Q7" s="428">
        <v>250</v>
      </c>
      <c r="R7" s="428">
        <v>1670</v>
      </c>
    </row>
    <row r="8" spans="1:40" ht="49.5" customHeight="1" thickTop="1" x14ac:dyDescent="0.2">
      <c r="A8" s="724" t="s">
        <v>259</v>
      </c>
      <c r="B8" s="724"/>
      <c r="C8" s="724"/>
      <c r="D8" s="724"/>
      <c r="E8" s="724"/>
      <c r="F8" s="724"/>
      <c r="G8" s="724"/>
      <c r="H8" s="307"/>
      <c r="I8" s="762" t="s">
        <v>258</v>
      </c>
      <c r="J8" s="762"/>
      <c r="K8" s="762"/>
      <c r="L8" s="762"/>
      <c r="M8" s="762"/>
      <c r="N8" s="762"/>
      <c r="O8" s="762"/>
      <c r="P8" s="762"/>
      <c r="Q8" s="762"/>
      <c r="R8" s="762"/>
      <c r="AA8" s="600"/>
      <c r="AB8" s="600"/>
      <c r="AC8" s="600"/>
      <c r="AD8" s="600"/>
      <c r="AE8" s="600"/>
      <c r="AF8" s="600"/>
      <c r="AG8" s="600"/>
      <c r="AH8" s="600"/>
      <c r="AI8" s="600"/>
      <c r="AJ8" s="600"/>
      <c r="AK8" s="600"/>
      <c r="AL8" s="600"/>
      <c r="AM8" s="600"/>
      <c r="AN8" s="600"/>
    </row>
    <row r="9" spans="1:40" ht="19.5" customHeight="1" x14ac:dyDescent="0.2">
      <c r="AA9" s="60"/>
      <c r="AB9" s="60"/>
      <c r="AC9" s="60"/>
      <c r="AD9" s="60"/>
      <c r="AE9" s="60"/>
      <c r="AF9" s="60"/>
      <c r="AG9" s="60"/>
      <c r="AH9" s="60"/>
      <c r="AI9" s="60"/>
      <c r="AJ9" s="60"/>
      <c r="AK9" s="60"/>
      <c r="AL9" s="60"/>
      <c r="AM9" s="60"/>
      <c r="AN9" s="60"/>
    </row>
    <row r="10" spans="1:40" ht="9.75" customHeight="1" x14ac:dyDescent="0.3">
      <c r="AA10" s="771"/>
      <c r="AB10" s="771"/>
      <c r="AC10" s="771"/>
      <c r="AD10" s="771"/>
      <c r="AE10" s="771"/>
      <c r="AF10" s="771"/>
      <c r="AG10" s="771"/>
      <c r="AH10" s="771"/>
      <c r="AI10" s="771"/>
      <c r="AJ10" s="771"/>
      <c r="AK10" s="771"/>
      <c r="AL10" s="771"/>
      <c r="AM10" s="771"/>
      <c r="AN10" s="771"/>
    </row>
    <row r="11" spans="1:40" ht="27" customHeight="1" x14ac:dyDescent="0.2">
      <c r="D11" s="736"/>
      <c r="E11" s="736"/>
      <c r="F11" s="736"/>
      <c r="G11" s="736"/>
      <c r="H11" s="736"/>
      <c r="I11" s="736"/>
      <c r="J11" s="736"/>
      <c r="K11" s="736"/>
      <c r="L11" s="736"/>
      <c r="M11" s="736"/>
      <c r="N11" s="736"/>
      <c r="O11" s="736"/>
      <c r="P11" s="736"/>
    </row>
    <row r="12" spans="1:40" ht="40.15" customHeight="1" x14ac:dyDescent="0.2">
      <c r="A12" s="57"/>
      <c r="B12" s="57"/>
      <c r="C12" s="600"/>
      <c r="D12" s="600"/>
      <c r="E12" s="600"/>
      <c r="F12" s="600"/>
      <c r="G12" s="600"/>
      <c r="H12" s="600"/>
      <c r="I12" s="600"/>
      <c r="J12" s="600"/>
      <c r="K12" s="600"/>
      <c r="L12" s="600"/>
      <c r="M12" s="600"/>
      <c r="N12" s="600"/>
      <c r="O12" s="600"/>
      <c r="P12" s="600"/>
      <c r="Q12" s="57"/>
      <c r="R12" s="57"/>
    </row>
    <row r="13" spans="1:40" ht="40.15" customHeight="1" x14ac:dyDescent="0.3">
      <c r="A13" s="36"/>
      <c r="B13" s="36"/>
      <c r="C13" s="771"/>
      <c r="D13" s="771"/>
      <c r="E13" s="771"/>
      <c r="F13" s="771"/>
      <c r="G13" s="771"/>
      <c r="H13" s="771"/>
      <c r="I13" s="771"/>
      <c r="J13" s="771"/>
      <c r="K13" s="771"/>
      <c r="L13" s="771"/>
      <c r="M13" s="771"/>
      <c r="N13" s="771"/>
      <c r="O13" s="771"/>
      <c r="P13" s="771"/>
      <c r="Q13" s="36"/>
      <c r="R13" s="36"/>
      <c r="W13" s="48"/>
      <c r="X13" s="48"/>
      <c r="Y13" s="48"/>
      <c r="Z13" s="48"/>
      <c r="AA13" s="48"/>
      <c r="AB13" s="14"/>
    </row>
    <row r="14" spans="1:40" ht="40.15" customHeight="1" x14ac:dyDescent="0.25">
      <c r="A14" s="36"/>
      <c r="B14" s="36"/>
      <c r="C14" s="56"/>
      <c r="D14" s="56"/>
      <c r="E14" s="56"/>
      <c r="F14" s="56"/>
      <c r="G14" s="56"/>
      <c r="H14" s="56"/>
      <c r="I14" s="56"/>
      <c r="J14" s="56"/>
      <c r="K14" s="56"/>
      <c r="L14" s="56"/>
      <c r="M14" s="56"/>
      <c r="N14" s="56"/>
      <c r="O14" s="56"/>
      <c r="P14" s="56"/>
      <c r="Q14" s="36"/>
      <c r="R14" s="36"/>
      <c r="W14" s="48"/>
      <c r="X14" s="48"/>
      <c r="Y14" s="48"/>
      <c r="Z14" s="48"/>
      <c r="AA14" s="48"/>
      <c r="AB14" s="14"/>
    </row>
    <row r="15" spans="1:40" ht="40.15" customHeight="1" x14ac:dyDescent="0.25">
      <c r="A15" s="36"/>
      <c r="B15" s="36"/>
      <c r="C15" s="56"/>
      <c r="D15" s="56"/>
      <c r="E15" s="56"/>
      <c r="F15" s="56"/>
      <c r="G15" s="56"/>
      <c r="H15" s="56"/>
      <c r="I15" s="56"/>
      <c r="J15" s="56"/>
      <c r="K15" s="56"/>
      <c r="L15" s="56"/>
      <c r="M15" s="56"/>
      <c r="N15" s="56"/>
      <c r="O15" s="56"/>
      <c r="P15" s="56"/>
      <c r="Q15" s="36"/>
      <c r="R15" s="36"/>
      <c r="W15" s="48"/>
      <c r="X15" s="48"/>
      <c r="Y15" s="48"/>
      <c r="Z15" s="48"/>
      <c r="AA15" s="48"/>
      <c r="AB15" s="14"/>
    </row>
    <row r="16" spans="1:40" ht="20.100000000000001" customHeight="1" x14ac:dyDescent="0.25">
      <c r="C16" s="778"/>
      <c r="D16" s="778"/>
      <c r="E16" s="776"/>
      <c r="F16" s="776"/>
      <c r="G16" s="776"/>
      <c r="H16" s="776"/>
      <c r="I16" s="776"/>
      <c r="J16" s="776"/>
      <c r="K16" s="776"/>
      <c r="L16" s="776"/>
      <c r="M16" s="776"/>
      <c r="N16" s="776"/>
      <c r="O16" s="776"/>
      <c r="P16" s="779"/>
      <c r="Q16" s="779"/>
      <c r="W16" s="49"/>
      <c r="X16" s="41"/>
      <c r="Y16" s="41"/>
      <c r="Z16" s="41"/>
      <c r="AA16" s="41"/>
      <c r="AB16" s="50"/>
    </row>
    <row r="17" spans="5:28" ht="31.15" customHeight="1" x14ac:dyDescent="0.25">
      <c r="E17" s="759"/>
      <c r="F17" s="759"/>
      <c r="G17" s="759"/>
      <c r="H17" s="759"/>
      <c r="I17" s="759"/>
      <c r="J17" s="759"/>
      <c r="K17" s="759"/>
      <c r="L17" s="759"/>
      <c r="M17" s="759"/>
      <c r="N17" s="759"/>
      <c r="O17" s="759"/>
      <c r="W17" s="49"/>
      <c r="X17" s="41"/>
      <c r="Y17" s="41"/>
      <c r="Z17" s="41"/>
      <c r="AA17" s="41"/>
      <c r="AB17" s="50"/>
    </row>
    <row r="18" spans="5:28" ht="20.100000000000001" customHeight="1" x14ac:dyDescent="0.25">
      <c r="W18" s="9"/>
      <c r="X18" s="9"/>
      <c r="Y18" s="777"/>
      <c r="Z18" s="777"/>
      <c r="AA18" s="9"/>
      <c r="AB18" s="9"/>
    </row>
    <row r="19" spans="5:28" ht="20.100000000000001" customHeight="1" x14ac:dyDescent="0.2">
      <c r="Y19" s="775"/>
      <c r="Z19" s="775"/>
    </row>
    <row r="20" spans="5:28" ht="20.100000000000001" customHeight="1" x14ac:dyDescent="0.2"/>
    <row r="21" spans="5:28" ht="20.100000000000001" customHeight="1" x14ac:dyDescent="0.2"/>
    <row r="22" spans="5:28" ht="20.100000000000001" customHeight="1" x14ac:dyDescent="0.2"/>
    <row r="23" spans="5:28" ht="20.100000000000001" customHeight="1" x14ac:dyDescent="0.2"/>
    <row r="24" spans="5:28" ht="20.100000000000001" customHeight="1" x14ac:dyDescent="0.2"/>
    <row r="25" spans="5:28" ht="20.100000000000001" customHeight="1" x14ac:dyDescent="0.2"/>
    <row r="26" spans="5:28" ht="20.100000000000001" customHeight="1" x14ac:dyDescent="0.2"/>
    <row r="27" spans="5:28" ht="20.100000000000001" customHeight="1" x14ac:dyDescent="0.2"/>
    <row r="28" spans="5:28" ht="20.100000000000001" customHeight="1" x14ac:dyDescent="0.2"/>
    <row r="43" ht="16.149999999999999" customHeight="1" x14ac:dyDescent="0.2"/>
    <row r="44" hidden="1" x14ac:dyDescent="0.2"/>
    <row r="45" hidden="1" x14ac:dyDescent="0.2"/>
  </sheetData>
  <mergeCells count="31">
    <mergeCell ref="Y19:Z19"/>
    <mergeCell ref="E16:O16"/>
    <mergeCell ref="E17:O17"/>
    <mergeCell ref="Y18:Z18"/>
    <mergeCell ref="A8:G8"/>
    <mergeCell ref="C16:D16"/>
    <mergeCell ref="C12:P12"/>
    <mergeCell ref="D11:P11"/>
    <mergeCell ref="P16:Q16"/>
    <mergeCell ref="C13:P13"/>
    <mergeCell ref="AA10:AN10"/>
    <mergeCell ref="P4:Q4"/>
    <mergeCell ref="Z4:AA4"/>
    <mergeCell ref="X4:Y4"/>
    <mergeCell ref="J4:K4"/>
    <mergeCell ref="Z5:AB5"/>
    <mergeCell ref="M4:N4"/>
    <mergeCell ref="L4:L5"/>
    <mergeCell ref="O4:O5"/>
    <mergeCell ref="A1:R1"/>
    <mergeCell ref="A2:R2"/>
    <mergeCell ref="I8:R8"/>
    <mergeCell ref="R4:R5"/>
    <mergeCell ref="AA8:AN8"/>
    <mergeCell ref="A3:D3"/>
    <mergeCell ref="F4:F5"/>
    <mergeCell ref="D4:E4"/>
    <mergeCell ref="A4:B4"/>
    <mergeCell ref="G4:H4"/>
    <mergeCell ref="I4:I5"/>
    <mergeCell ref="C4:C5"/>
  </mergeCells>
  <phoneticPr fontId="0" type="noConversion"/>
  <printOptions horizontalCentered="1" verticalCentered="1"/>
  <pageMargins left="0.2" right="0.41" top="0.74803149606299202" bottom="0.74803149606299202" header="0.31496062992126" footer="0.31496062992126"/>
  <pageSetup paperSize="9" scale="50" orientation="landscape" r:id="rId1"/>
  <headerFooter>
    <oddFooter>&amp;C&amp;12 &amp;14 25</oddFooter>
  </headerFooter>
  <colBreaks count="1" manualBreakCount="1">
    <brk id="1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33"/>
  <sheetViews>
    <sheetView rightToLeft="1" showWhiteSpace="0" view="pageBreakPreview" topLeftCell="A10" zoomScale="60" workbookViewId="0">
      <selection activeCell="U26" sqref="U26"/>
    </sheetView>
  </sheetViews>
  <sheetFormatPr defaultColWidth="8.85546875" defaultRowHeight="12.75" x14ac:dyDescent="0.2"/>
  <cols>
    <col min="1" max="1" width="11.42578125" style="37" customWidth="1"/>
    <col min="2" max="2" width="15.140625" style="37" customWidth="1"/>
    <col min="3" max="3" width="10.7109375" style="37" customWidth="1"/>
    <col min="4" max="4" width="13.7109375" style="37" customWidth="1"/>
    <col min="5" max="6" width="13.28515625" style="37" customWidth="1"/>
    <col min="7" max="7" width="13.5703125" style="37" customWidth="1"/>
    <col min="8" max="8" width="14.7109375" style="37" customWidth="1"/>
    <col min="9" max="9" width="13.7109375" style="37" customWidth="1"/>
    <col min="10" max="10" width="14" style="37" customWidth="1"/>
    <col min="11" max="11" width="13.42578125" style="37" customWidth="1"/>
    <col min="12" max="12" width="15.7109375" style="37" customWidth="1"/>
    <col min="13" max="13" width="13.85546875" style="37" customWidth="1"/>
    <col min="14" max="14" width="13.28515625" style="37" customWidth="1"/>
    <col min="15" max="15" width="13" style="37" customWidth="1"/>
    <col min="16" max="16" width="13.85546875" style="37" customWidth="1"/>
    <col min="17" max="17" width="10.28515625" style="37" customWidth="1"/>
    <col min="18" max="18" width="13.42578125" style="37" customWidth="1"/>
    <col min="19" max="19" width="16.42578125" style="37" customWidth="1"/>
    <col min="20" max="20" width="15.42578125" style="37" customWidth="1"/>
    <col min="21" max="21" width="23.5703125" style="37" customWidth="1"/>
    <col min="22" max="16384" width="8.85546875" style="37"/>
  </cols>
  <sheetData>
    <row r="1" spans="1:21" ht="48.75" customHeight="1" x14ac:dyDescent="0.2">
      <c r="A1" s="801" t="s">
        <v>468</v>
      </c>
      <c r="B1" s="801"/>
      <c r="C1" s="801"/>
      <c r="D1" s="801"/>
      <c r="E1" s="801"/>
      <c r="F1" s="801"/>
      <c r="G1" s="801"/>
      <c r="H1" s="801"/>
      <c r="I1" s="801"/>
      <c r="J1" s="801"/>
      <c r="K1" s="801"/>
      <c r="L1" s="801"/>
      <c r="M1" s="801"/>
      <c r="N1" s="801"/>
      <c r="O1" s="801"/>
      <c r="P1" s="801"/>
      <c r="Q1" s="801"/>
      <c r="R1" s="801"/>
      <c r="S1" s="801"/>
      <c r="T1" s="801"/>
      <c r="U1" s="801"/>
    </row>
    <row r="2" spans="1:21" ht="43.5" customHeight="1" x14ac:dyDescent="0.2">
      <c r="A2" s="802" t="s">
        <v>469</v>
      </c>
      <c r="B2" s="802"/>
      <c r="C2" s="802"/>
      <c r="D2" s="802"/>
      <c r="E2" s="802"/>
      <c r="F2" s="802"/>
      <c r="G2" s="802"/>
      <c r="H2" s="802"/>
      <c r="I2" s="802"/>
      <c r="J2" s="802"/>
      <c r="K2" s="802"/>
      <c r="L2" s="802"/>
      <c r="M2" s="802"/>
      <c r="N2" s="802"/>
      <c r="O2" s="802"/>
      <c r="P2" s="802"/>
      <c r="Q2" s="802"/>
      <c r="R2" s="802"/>
      <c r="S2" s="802"/>
      <c r="T2" s="802"/>
      <c r="U2" s="802"/>
    </row>
    <row r="3" spans="1:21" ht="34.15" customHeight="1" thickBot="1" x14ac:dyDescent="0.25">
      <c r="A3" s="781" t="s">
        <v>272</v>
      </c>
      <c r="B3" s="781"/>
      <c r="C3" s="804"/>
      <c r="D3" s="804"/>
      <c r="E3" s="804"/>
      <c r="F3" s="63"/>
      <c r="G3" s="63"/>
      <c r="H3" s="63"/>
      <c r="I3" s="63"/>
      <c r="J3" s="63"/>
      <c r="K3" s="63"/>
      <c r="L3" s="63"/>
      <c r="M3" s="63"/>
      <c r="N3" s="63"/>
      <c r="O3" s="63"/>
      <c r="P3" s="63"/>
      <c r="Q3" s="63"/>
      <c r="R3" s="63"/>
      <c r="S3" s="805" t="s">
        <v>273</v>
      </c>
      <c r="T3" s="805"/>
      <c r="U3" s="805"/>
    </row>
    <row r="4" spans="1:21" ht="40.15" customHeight="1" x14ac:dyDescent="0.2">
      <c r="A4" s="799" t="s">
        <v>59</v>
      </c>
      <c r="B4" s="799"/>
      <c r="C4" s="806" t="s">
        <v>326</v>
      </c>
      <c r="D4" s="806"/>
      <c r="E4" s="806"/>
      <c r="F4" s="806" t="s">
        <v>254</v>
      </c>
      <c r="G4" s="806"/>
      <c r="H4" s="806" t="s">
        <v>255</v>
      </c>
      <c r="I4" s="806"/>
      <c r="J4" s="806" t="s">
        <v>256</v>
      </c>
      <c r="K4" s="806"/>
      <c r="L4" s="807" t="s">
        <v>546</v>
      </c>
      <c r="M4" s="807"/>
      <c r="N4" s="812" t="s">
        <v>46</v>
      </c>
      <c r="O4" s="812"/>
      <c r="P4" s="812"/>
      <c r="Q4" s="812"/>
      <c r="R4" s="812"/>
      <c r="S4" s="812"/>
      <c r="T4" s="813" t="s">
        <v>84</v>
      </c>
      <c r="U4" s="813"/>
    </row>
    <row r="5" spans="1:21" ht="30.75" customHeight="1" x14ac:dyDescent="0.2">
      <c r="A5" s="800"/>
      <c r="B5" s="800"/>
      <c r="C5" s="803" t="s">
        <v>250</v>
      </c>
      <c r="D5" s="803"/>
      <c r="E5" s="803"/>
      <c r="F5" s="803" t="s">
        <v>249</v>
      </c>
      <c r="G5" s="803"/>
      <c r="H5" s="803" t="s">
        <v>139</v>
      </c>
      <c r="I5" s="803"/>
      <c r="J5" s="803" t="s">
        <v>251</v>
      </c>
      <c r="K5" s="803"/>
      <c r="L5" s="803" t="s">
        <v>257</v>
      </c>
      <c r="M5" s="803"/>
      <c r="N5" s="803" t="s">
        <v>91</v>
      </c>
      <c r="O5" s="803"/>
      <c r="P5" s="803"/>
      <c r="Q5" s="803"/>
      <c r="R5" s="803"/>
      <c r="S5" s="803"/>
      <c r="T5" s="814"/>
      <c r="U5" s="814"/>
    </row>
    <row r="6" spans="1:21" ht="60" customHeight="1" x14ac:dyDescent="0.2">
      <c r="A6" s="793" t="s">
        <v>216</v>
      </c>
      <c r="B6" s="793"/>
      <c r="C6" s="795" t="s">
        <v>38</v>
      </c>
      <c r="D6" s="795"/>
      <c r="E6" s="454" t="s">
        <v>39</v>
      </c>
      <c r="F6" s="454" t="s">
        <v>38</v>
      </c>
      <c r="G6" s="454" t="s">
        <v>39</v>
      </c>
      <c r="H6" s="454" t="s">
        <v>38</v>
      </c>
      <c r="I6" s="454" t="s">
        <v>39</v>
      </c>
      <c r="J6" s="454" t="s">
        <v>38</v>
      </c>
      <c r="K6" s="454" t="s">
        <v>39</v>
      </c>
      <c r="L6" s="454" t="s">
        <v>60</v>
      </c>
      <c r="M6" s="454" t="s">
        <v>39</v>
      </c>
      <c r="N6" s="795" t="s">
        <v>60</v>
      </c>
      <c r="O6" s="795"/>
      <c r="P6" s="795" t="s">
        <v>39</v>
      </c>
      <c r="Q6" s="795"/>
      <c r="R6" s="820" t="s">
        <v>3</v>
      </c>
      <c r="S6" s="820"/>
      <c r="T6" s="815" t="s">
        <v>221</v>
      </c>
      <c r="U6" s="815"/>
    </row>
    <row r="7" spans="1:21" ht="75.75" customHeight="1" thickBot="1" x14ac:dyDescent="0.25">
      <c r="A7" s="794"/>
      <c r="B7" s="794"/>
      <c r="C7" s="796" t="s">
        <v>85</v>
      </c>
      <c r="D7" s="796"/>
      <c r="E7" s="455" t="s">
        <v>86</v>
      </c>
      <c r="F7" s="455" t="s">
        <v>85</v>
      </c>
      <c r="G7" s="455" t="s">
        <v>86</v>
      </c>
      <c r="H7" s="455" t="s">
        <v>85</v>
      </c>
      <c r="I7" s="455" t="s">
        <v>86</v>
      </c>
      <c r="J7" s="455" t="s">
        <v>85</v>
      </c>
      <c r="K7" s="455" t="s">
        <v>86</v>
      </c>
      <c r="L7" s="455" t="s">
        <v>85</v>
      </c>
      <c r="M7" s="455" t="s">
        <v>86</v>
      </c>
      <c r="N7" s="796" t="s">
        <v>85</v>
      </c>
      <c r="O7" s="796"/>
      <c r="P7" s="796" t="s">
        <v>86</v>
      </c>
      <c r="Q7" s="796"/>
      <c r="R7" s="796" t="s">
        <v>81</v>
      </c>
      <c r="S7" s="796"/>
      <c r="T7" s="816"/>
      <c r="U7" s="816"/>
    </row>
    <row r="8" spans="1:21" ht="40.15" customHeight="1" x14ac:dyDescent="0.2">
      <c r="A8" s="312" t="s">
        <v>40</v>
      </c>
      <c r="B8" s="312"/>
      <c r="C8" s="797">
        <v>0</v>
      </c>
      <c r="D8" s="797"/>
      <c r="E8" s="456">
        <v>0</v>
      </c>
      <c r="F8" s="456">
        <v>11</v>
      </c>
      <c r="G8" s="456">
        <v>9</v>
      </c>
      <c r="H8" s="456">
        <v>30</v>
      </c>
      <c r="I8" s="456">
        <v>8</v>
      </c>
      <c r="J8" s="456">
        <v>17</v>
      </c>
      <c r="K8" s="456">
        <v>0</v>
      </c>
      <c r="L8" s="456">
        <v>0</v>
      </c>
      <c r="M8" s="456">
        <v>0</v>
      </c>
      <c r="N8" s="808">
        <v>58</v>
      </c>
      <c r="O8" s="808"/>
      <c r="P8" s="808">
        <v>17</v>
      </c>
      <c r="Q8" s="808"/>
      <c r="R8" s="808">
        <v>75</v>
      </c>
      <c r="S8" s="808"/>
      <c r="T8" s="817" t="s">
        <v>119</v>
      </c>
      <c r="U8" s="817"/>
    </row>
    <row r="9" spans="1:21" ht="40.15" customHeight="1" x14ac:dyDescent="0.2">
      <c r="A9" s="313" t="s">
        <v>32</v>
      </c>
      <c r="B9" s="313"/>
      <c r="C9" s="798">
        <v>0</v>
      </c>
      <c r="D9" s="798"/>
      <c r="E9" s="457">
        <v>0</v>
      </c>
      <c r="F9" s="457">
        <v>13</v>
      </c>
      <c r="G9" s="457">
        <v>1</v>
      </c>
      <c r="H9" s="457">
        <v>51</v>
      </c>
      <c r="I9" s="457">
        <v>3</v>
      </c>
      <c r="J9" s="457">
        <v>55</v>
      </c>
      <c r="K9" s="457">
        <v>4</v>
      </c>
      <c r="L9" s="457">
        <v>1</v>
      </c>
      <c r="M9" s="457">
        <v>0</v>
      </c>
      <c r="N9" s="811">
        <v>120</v>
      </c>
      <c r="O9" s="811"/>
      <c r="P9" s="811">
        <v>8</v>
      </c>
      <c r="Q9" s="811"/>
      <c r="R9" s="811">
        <v>128</v>
      </c>
      <c r="S9" s="811"/>
      <c r="T9" s="818" t="s">
        <v>120</v>
      </c>
      <c r="U9" s="818"/>
    </row>
    <row r="10" spans="1:21" ht="40.15" customHeight="1" x14ac:dyDescent="0.2">
      <c r="A10" s="314" t="s">
        <v>41</v>
      </c>
      <c r="B10" s="314"/>
      <c r="C10" s="782">
        <v>14</v>
      </c>
      <c r="D10" s="782"/>
      <c r="E10" s="451">
        <v>2</v>
      </c>
      <c r="F10" s="451">
        <v>87</v>
      </c>
      <c r="G10" s="451">
        <v>33</v>
      </c>
      <c r="H10" s="451">
        <v>240</v>
      </c>
      <c r="I10" s="451">
        <v>112</v>
      </c>
      <c r="J10" s="451">
        <v>201</v>
      </c>
      <c r="K10" s="451">
        <v>69</v>
      </c>
      <c r="L10" s="451">
        <v>14</v>
      </c>
      <c r="M10" s="451">
        <v>9</v>
      </c>
      <c r="N10" s="785">
        <v>556</v>
      </c>
      <c r="O10" s="785"/>
      <c r="P10" s="785">
        <v>225</v>
      </c>
      <c r="Q10" s="785"/>
      <c r="R10" s="785">
        <v>781</v>
      </c>
      <c r="S10" s="785"/>
      <c r="T10" s="819" t="s">
        <v>121</v>
      </c>
      <c r="U10" s="819"/>
    </row>
    <row r="11" spans="1:21" ht="40.15" customHeight="1" thickBot="1" x14ac:dyDescent="0.25">
      <c r="A11" s="315" t="s">
        <v>34</v>
      </c>
      <c r="B11" s="315"/>
      <c r="C11" s="783">
        <v>0</v>
      </c>
      <c r="D11" s="783"/>
      <c r="E11" s="452">
        <v>0</v>
      </c>
      <c r="F11" s="452">
        <v>28</v>
      </c>
      <c r="G11" s="452">
        <v>0</v>
      </c>
      <c r="H11" s="452">
        <v>244</v>
      </c>
      <c r="I11" s="452">
        <v>0</v>
      </c>
      <c r="J11" s="452">
        <v>391</v>
      </c>
      <c r="K11" s="452">
        <v>0</v>
      </c>
      <c r="L11" s="452">
        <v>23</v>
      </c>
      <c r="M11" s="452">
        <v>0</v>
      </c>
      <c r="N11" s="786">
        <v>686</v>
      </c>
      <c r="O11" s="786"/>
      <c r="P11" s="786">
        <v>0</v>
      </c>
      <c r="Q11" s="786"/>
      <c r="R11" s="786">
        <v>686</v>
      </c>
      <c r="S11" s="786"/>
      <c r="T11" s="809" t="s">
        <v>137</v>
      </c>
      <c r="U11" s="809"/>
    </row>
    <row r="12" spans="1:21" ht="40.15" customHeight="1" thickTop="1" thickBot="1" x14ac:dyDescent="0.25">
      <c r="A12" s="316" t="s">
        <v>3</v>
      </c>
      <c r="B12" s="464"/>
      <c r="C12" s="790">
        <v>14</v>
      </c>
      <c r="D12" s="790"/>
      <c r="E12" s="453">
        <v>2</v>
      </c>
      <c r="F12" s="453">
        <v>139</v>
      </c>
      <c r="G12" s="453">
        <v>43</v>
      </c>
      <c r="H12" s="453">
        <v>565</v>
      </c>
      <c r="I12" s="453">
        <v>123</v>
      </c>
      <c r="J12" s="453">
        <v>664</v>
      </c>
      <c r="K12" s="453">
        <v>73</v>
      </c>
      <c r="L12" s="453">
        <v>38</v>
      </c>
      <c r="M12" s="453">
        <v>9</v>
      </c>
      <c r="N12" s="787">
        <f>SUM(N8:N11)</f>
        <v>1420</v>
      </c>
      <c r="O12" s="787"/>
      <c r="P12" s="787">
        <f>SUM(P8:P11)</f>
        <v>250</v>
      </c>
      <c r="Q12" s="787"/>
      <c r="R12" s="787">
        <f>SUM(R8:R11)</f>
        <v>1670</v>
      </c>
      <c r="S12" s="787"/>
      <c r="T12" s="810" t="s">
        <v>81</v>
      </c>
      <c r="U12" s="810"/>
    </row>
    <row r="13" spans="1:21" ht="45" customHeight="1" thickTop="1" x14ac:dyDescent="0.2">
      <c r="A13" s="788" t="s">
        <v>259</v>
      </c>
      <c r="B13" s="788"/>
      <c r="C13" s="788"/>
      <c r="D13" s="788"/>
      <c r="E13" s="788"/>
      <c r="F13" s="788"/>
      <c r="G13" s="788"/>
      <c r="H13" s="77"/>
      <c r="I13" s="78"/>
      <c r="J13" s="78"/>
      <c r="K13" s="79"/>
      <c r="L13" s="789" t="s">
        <v>258</v>
      </c>
      <c r="M13" s="789"/>
      <c r="N13" s="789"/>
      <c r="O13" s="789"/>
      <c r="P13" s="789"/>
      <c r="Q13" s="789"/>
      <c r="R13" s="789"/>
      <c r="S13" s="789"/>
      <c r="T13" s="789"/>
      <c r="U13" s="789"/>
    </row>
    <row r="14" spans="1:21" ht="51" customHeight="1" x14ac:dyDescent="0.2">
      <c r="A14" s="801" t="s">
        <v>470</v>
      </c>
      <c r="B14" s="801"/>
      <c r="C14" s="801"/>
      <c r="D14" s="801"/>
      <c r="E14" s="801"/>
      <c r="F14" s="801"/>
      <c r="G14" s="801"/>
      <c r="H14" s="801"/>
      <c r="I14" s="801"/>
      <c r="J14" s="801"/>
      <c r="K14" s="801"/>
      <c r="L14" s="801"/>
      <c r="M14" s="801"/>
      <c r="N14" s="801"/>
      <c r="O14" s="801"/>
      <c r="P14" s="801"/>
      <c r="Q14" s="801"/>
      <c r="R14" s="801"/>
      <c r="S14" s="801"/>
      <c r="T14" s="801"/>
      <c r="U14" s="801"/>
    </row>
    <row r="15" spans="1:21" ht="39" customHeight="1" x14ac:dyDescent="0.2">
      <c r="A15" s="791" t="s">
        <v>471</v>
      </c>
      <c r="B15" s="791"/>
      <c r="C15" s="791"/>
      <c r="D15" s="791"/>
      <c r="E15" s="791"/>
      <c r="F15" s="791"/>
      <c r="G15" s="791"/>
      <c r="H15" s="791"/>
      <c r="I15" s="791"/>
      <c r="J15" s="791"/>
      <c r="K15" s="791"/>
      <c r="L15" s="791"/>
      <c r="M15" s="791"/>
      <c r="N15" s="791"/>
      <c r="O15" s="791"/>
      <c r="P15" s="791"/>
      <c r="Q15" s="791"/>
      <c r="R15" s="791"/>
      <c r="S15" s="791"/>
      <c r="T15" s="791"/>
      <c r="U15" s="791"/>
    </row>
    <row r="16" spans="1:21" ht="45.75" customHeight="1" thickBot="1" x14ac:dyDescent="0.25">
      <c r="A16" s="781" t="s">
        <v>274</v>
      </c>
      <c r="B16" s="781"/>
      <c r="C16" s="64"/>
      <c r="D16" s="63"/>
      <c r="E16" s="63"/>
      <c r="F16" s="63"/>
      <c r="G16" s="63"/>
      <c r="H16" s="63"/>
      <c r="I16" s="63"/>
      <c r="J16" s="63"/>
      <c r="K16" s="63"/>
      <c r="L16" s="63"/>
      <c r="M16" s="63"/>
      <c r="N16" s="63"/>
      <c r="O16" s="63"/>
      <c r="P16" s="63"/>
      <c r="Q16" s="63"/>
      <c r="R16" s="63"/>
      <c r="S16" s="65"/>
      <c r="T16" s="65"/>
      <c r="U16" s="159" t="s">
        <v>275</v>
      </c>
    </row>
    <row r="17" spans="1:24" ht="86.25" customHeight="1" x14ac:dyDescent="0.2">
      <c r="A17" s="784" t="s">
        <v>238</v>
      </c>
      <c r="B17" s="784"/>
      <c r="C17" s="784" t="s">
        <v>236</v>
      </c>
      <c r="D17" s="784"/>
      <c r="E17" s="784" t="s">
        <v>235</v>
      </c>
      <c r="F17" s="784"/>
      <c r="G17" s="784" t="s">
        <v>233</v>
      </c>
      <c r="H17" s="784"/>
      <c r="I17" s="784" t="s">
        <v>231</v>
      </c>
      <c r="J17" s="784"/>
      <c r="K17" s="792" t="s">
        <v>230</v>
      </c>
      <c r="L17" s="792"/>
      <c r="M17" s="784" t="s">
        <v>228</v>
      </c>
      <c r="N17" s="784"/>
      <c r="O17" s="784" t="s">
        <v>240</v>
      </c>
      <c r="P17" s="784"/>
      <c r="Q17" s="784" t="s">
        <v>298</v>
      </c>
      <c r="R17" s="784"/>
      <c r="S17" s="784" t="s">
        <v>46</v>
      </c>
      <c r="T17" s="784"/>
      <c r="U17" s="784"/>
    </row>
    <row r="18" spans="1:24" ht="51" customHeight="1" x14ac:dyDescent="0.2">
      <c r="A18" s="780" t="s">
        <v>239</v>
      </c>
      <c r="B18" s="780"/>
      <c r="C18" s="780" t="s">
        <v>237</v>
      </c>
      <c r="D18" s="780"/>
      <c r="E18" s="780" t="s">
        <v>90</v>
      </c>
      <c r="F18" s="780"/>
      <c r="G18" s="780" t="s">
        <v>234</v>
      </c>
      <c r="H18" s="780"/>
      <c r="I18" s="780" t="s">
        <v>232</v>
      </c>
      <c r="J18" s="780"/>
      <c r="K18" s="780" t="s">
        <v>87</v>
      </c>
      <c r="L18" s="780"/>
      <c r="M18" s="780" t="s">
        <v>229</v>
      </c>
      <c r="N18" s="780"/>
      <c r="O18" s="780" t="s">
        <v>227</v>
      </c>
      <c r="P18" s="780"/>
      <c r="Q18" s="780" t="s">
        <v>299</v>
      </c>
      <c r="R18" s="780"/>
      <c r="S18" s="780" t="s">
        <v>241</v>
      </c>
      <c r="T18" s="780"/>
      <c r="U18" s="780"/>
    </row>
    <row r="19" spans="1:24" ht="60" customHeight="1" thickBot="1" x14ac:dyDescent="0.25">
      <c r="A19" s="317" t="s">
        <v>38</v>
      </c>
      <c r="B19" s="317" t="s">
        <v>39</v>
      </c>
      <c r="C19" s="317" t="s">
        <v>38</v>
      </c>
      <c r="D19" s="317" t="s">
        <v>39</v>
      </c>
      <c r="E19" s="317" t="s">
        <v>38</v>
      </c>
      <c r="F19" s="317" t="s">
        <v>39</v>
      </c>
      <c r="G19" s="317" t="s">
        <v>38</v>
      </c>
      <c r="H19" s="317" t="s">
        <v>39</v>
      </c>
      <c r="I19" s="317" t="s">
        <v>38</v>
      </c>
      <c r="J19" s="317" t="s">
        <v>39</v>
      </c>
      <c r="K19" s="317" t="s">
        <v>38</v>
      </c>
      <c r="L19" s="317" t="s">
        <v>39</v>
      </c>
      <c r="M19" s="317" t="s">
        <v>38</v>
      </c>
      <c r="N19" s="317" t="s">
        <v>39</v>
      </c>
      <c r="O19" s="317" t="s">
        <v>38</v>
      </c>
      <c r="P19" s="317" t="s">
        <v>39</v>
      </c>
      <c r="Q19" s="317" t="s">
        <v>38</v>
      </c>
      <c r="R19" s="317" t="s">
        <v>39</v>
      </c>
      <c r="S19" s="317" t="s">
        <v>38</v>
      </c>
      <c r="T19" s="317" t="s">
        <v>39</v>
      </c>
      <c r="U19" s="466" t="s">
        <v>13</v>
      </c>
    </row>
    <row r="20" spans="1:24" ht="77.25" customHeight="1" x14ac:dyDescent="0.2">
      <c r="A20" s="270" t="s">
        <v>85</v>
      </c>
      <c r="B20" s="270" t="s">
        <v>86</v>
      </c>
      <c r="C20" s="270" t="s">
        <v>85</v>
      </c>
      <c r="D20" s="270" t="s">
        <v>86</v>
      </c>
      <c r="E20" s="270" t="s">
        <v>85</v>
      </c>
      <c r="F20" s="270" t="s">
        <v>86</v>
      </c>
      <c r="G20" s="270" t="s">
        <v>85</v>
      </c>
      <c r="H20" s="270" t="s">
        <v>86</v>
      </c>
      <c r="I20" s="270" t="s">
        <v>85</v>
      </c>
      <c r="J20" s="270" t="s">
        <v>86</v>
      </c>
      <c r="K20" s="270" t="s">
        <v>85</v>
      </c>
      <c r="L20" s="270" t="s">
        <v>86</v>
      </c>
      <c r="M20" s="270" t="s">
        <v>85</v>
      </c>
      <c r="N20" s="270" t="s">
        <v>86</v>
      </c>
      <c r="O20" s="270" t="s">
        <v>85</v>
      </c>
      <c r="P20" s="270" t="s">
        <v>86</v>
      </c>
      <c r="Q20" s="270" t="s">
        <v>85</v>
      </c>
      <c r="R20" s="270" t="s">
        <v>86</v>
      </c>
      <c r="S20" s="270" t="s">
        <v>85</v>
      </c>
      <c r="T20" s="270" t="s">
        <v>86</v>
      </c>
      <c r="U20" s="270" t="s">
        <v>262</v>
      </c>
    </row>
    <row r="21" spans="1:24" ht="40.15" customHeight="1" thickBot="1" x14ac:dyDescent="0.5">
      <c r="A21" s="465">
        <v>37</v>
      </c>
      <c r="B21" s="465">
        <v>5</v>
      </c>
      <c r="C21" s="465">
        <v>569</v>
      </c>
      <c r="D21" s="465">
        <v>8</v>
      </c>
      <c r="E21" s="465">
        <v>177</v>
      </c>
      <c r="F21" s="465">
        <v>18</v>
      </c>
      <c r="G21" s="465">
        <v>206</v>
      </c>
      <c r="H21" s="465">
        <v>53</v>
      </c>
      <c r="I21" s="465">
        <v>161</v>
      </c>
      <c r="J21" s="465">
        <v>43</v>
      </c>
      <c r="K21" s="465">
        <v>265</v>
      </c>
      <c r="L21" s="465">
        <v>121</v>
      </c>
      <c r="M21" s="465">
        <v>1</v>
      </c>
      <c r="N21" s="465">
        <v>0</v>
      </c>
      <c r="O21" s="465">
        <v>3</v>
      </c>
      <c r="P21" s="465">
        <v>2</v>
      </c>
      <c r="Q21" s="465">
        <v>1</v>
      </c>
      <c r="R21" s="465">
        <v>0</v>
      </c>
      <c r="S21" s="465">
        <v>1420</v>
      </c>
      <c r="T21" s="465">
        <v>250</v>
      </c>
      <c r="U21" s="465">
        <f>SUM(S21:T21)</f>
        <v>1670</v>
      </c>
      <c r="W21" s="90"/>
      <c r="X21" s="90"/>
    </row>
    <row r="22" spans="1:24" ht="40.15" customHeight="1" thickTop="1" x14ac:dyDescent="0.45">
      <c r="A22" s="788" t="s">
        <v>259</v>
      </c>
      <c r="B22" s="788"/>
      <c r="C22" s="788"/>
      <c r="D22" s="788"/>
      <c r="E22" s="788"/>
      <c r="F22" s="788"/>
      <c r="G22" s="788"/>
      <c r="H22" s="77"/>
      <c r="I22" s="78"/>
      <c r="J22" s="78"/>
      <c r="K22" s="79"/>
      <c r="L22" s="789" t="s">
        <v>258</v>
      </c>
      <c r="M22" s="789"/>
      <c r="N22" s="789"/>
      <c r="O22" s="789"/>
      <c r="P22" s="789"/>
      <c r="Q22" s="789"/>
      <c r="R22" s="789"/>
      <c r="S22" s="789"/>
      <c r="T22" s="789"/>
      <c r="U22" s="789"/>
      <c r="W22" s="91"/>
      <c r="X22" s="91"/>
    </row>
    <row r="23" spans="1:24" x14ac:dyDescent="0.2">
      <c r="A23" s="38"/>
      <c r="B23" s="38"/>
      <c r="C23" s="38"/>
      <c r="D23" s="38"/>
      <c r="E23" s="38"/>
      <c r="F23" s="38"/>
      <c r="G23" s="38"/>
      <c r="H23" s="38"/>
      <c r="I23" s="38"/>
      <c r="J23" s="38"/>
      <c r="K23" s="38"/>
      <c r="L23" s="38"/>
      <c r="M23" s="38"/>
      <c r="N23" s="38"/>
      <c r="O23" s="38"/>
      <c r="P23" s="38"/>
      <c r="Q23" s="38"/>
      <c r="R23" s="38"/>
      <c r="S23" s="38"/>
      <c r="T23" s="38"/>
      <c r="U23" s="38"/>
    </row>
    <row r="31" spans="1:24" ht="16.149999999999999" customHeight="1" x14ac:dyDescent="0.2"/>
    <row r="32" spans="1:24" hidden="1" x14ac:dyDescent="0.2"/>
    <row r="33" hidden="1" x14ac:dyDescent="0.2"/>
  </sheetData>
  <mergeCells count="81">
    <mergeCell ref="N4:S4"/>
    <mergeCell ref="N5:S5"/>
    <mergeCell ref="T4:U5"/>
    <mergeCell ref="R10:S10"/>
    <mergeCell ref="T6:U7"/>
    <mergeCell ref="T8:U8"/>
    <mergeCell ref="T9:U9"/>
    <mergeCell ref="T10:U10"/>
    <mergeCell ref="N10:O10"/>
    <mergeCell ref="P6:Q6"/>
    <mergeCell ref="P7:Q7"/>
    <mergeCell ref="P8:Q8"/>
    <mergeCell ref="R7:S7"/>
    <mergeCell ref="R6:S6"/>
    <mergeCell ref="N6:O6"/>
    <mergeCell ref="N7:O7"/>
    <mergeCell ref="R11:S11"/>
    <mergeCell ref="A14:U14"/>
    <mergeCell ref="L13:U13"/>
    <mergeCell ref="R8:S8"/>
    <mergeCell ref="T11:U11"/>
    <mergeCell ref="T12:U12"/>
    <mergeCell ref="N11:O11"/>
    <mergeCell ref="N12:O12"/>
    <mergeCell ref="R9:S9"/>
    <mergeCell ref="N8:O8"/>
    <mergeCell ref="N9:O9"/>
    <mergeCell ref="P9:Q9"/>
    <mergeCell ref="A4:B5"/>
    <mergeCell ref="A1:U1"/>
    <mergeCell ref="A2:U2"/>
    <mergeCell ref="L5:M5"/>
    <mergeCell ref="C3:E3"/>
    <mergeCell ref="H5:I5"/>
    <mergeCell ref="A3:B3"/>
    <mergeCell ref="S3:U3"/>
    <mergeCell ref="J4:K4"/>
    <mergeCell ref="L4:M4"/>
    <mergeCell ref="H4:I4"/>
    <mergeCell ref="F4:G4"/>
    <mergeCell ref="F5:G5"/>
    <mergeCell ref="J5:K5"/>
    <mergeCell ref="C4:E4"/>
    <mergeCell ref="C5:E5"/>
    <mergeCell ref="A6:B7"/>
    <mergeCell ref="C6:D6"/>
    <mergeCell ref="C7:D7"/>
    <mergeCell ref="C8:D8"/>
    <mergeCell ref="C9:D9"/>
    <mergeCell ref="A22:G22"/>
    <mergeCell ref="L22:U22"/>
    <mergeCell ref="M17:N17"/>
    <mergeCell ref="R12:S12"/>
    <mergeCell ref="C17:D17"/>
    <mergeCell ref="Q17:R17"/>
    <mergeCell ref="A13:G13"/>
    <mergeCell ref="C12:D12"/>
    <mergeCell ref="A15:U15"/>
    <mergeCell ref="S17:U17"/>
    <mergeCell ref="I17:J17"/>
    <mergeCell ref="I18:J18"/>
    <mergeCell ref="K18:L18"/>
    <mergeCell ref="M18:N18"/>
    <mergeCell ref="K17:L17"/>
    <mergeCell ref="G17:H17"/>
    <mergeCell ref="Q18:R18"/>
    <mergeCell ref="S18:U18"/>
    <mergeCell ref="A16:B16"/>
    <mergeCell ref="C10:D10"/>
    <mergeCell ref="C11:D11"/>
    <mergeCell ref="A17:B17"/>
    <mergeCell ref="A18:B18"/>
    <mergeCell ref="C18:D18"/>
    <mergeCell ref="E18:F18"/>
    <mergeCell ref="G18:H18"/>
    <mergeCell ref="E17:F17"/>
    <mergeCell ref="O17:P17"/>
    <mergeCell ref="O18:P18"/>
    <mergeCell ref="P10:Q10"/>
    <mergeCell ref="P11:Q11"/>
    <mergeCell ref="P12:Q12"/>
  </mergeCells>
  <phoneticPr fontId="0" type="noConversion"/>
  <printOptions horizontalCentered="1"/>
  <pageMargins left="0.32" right="0.44" top="0.74803149606299202" bottom="0.74803149606299202" header="0.31496062992126" footer="0.31496062992126"/>
  <pageSetup paperSize="9" scale="45" orientation="landscape" r:id="rId1"/>
  <headerFooter>
    <oddFooter>&amp;C&amp;14 27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3"/>
  <sheetViews>
    <sheetView rightToLeft="1" view="pageBreakPreview" topLeftCell="A4" zoomScale="60" zoomScaleNormal="80" workbookViewId="0">
      <selection activeCell="O5" sqref="O5:W11"/>
    </sheetView>
  </sheetViews>
  <sheetFormatPr defaultRowHeight="12.75" x14ac:dyDescent="0.2"/>
  <cols>
    <col min="1" max="1" width="31" customWidth="1"/>
    <col min="2" max="9" width="20.7109375" customWidth="1"/>
    <col min="10" max="10" width="25.7109375" customWidth="1"/>
  </cols>
  <sheetData>
    <row r="1" spans="1:20" ht="22.5" customHeight="1" x14ac:dyDescent="0.2">
      <c r="A1" s="494" t="s">
        <v>434</v>
      </c>
      <c r="B1" s="494"/>
      <c r="C1" s="494"/>
      <c r="D1" s="494"/>
      <c r="E1" s="494"/>
      <c r="F1" s="494"/>
      <c r="G1" s="494"/>
      <c r="H1" s="494"/>
      <c r="I1" s="494"/>
      <c r="J1" s="494"/>
    </row>
    <row r="2" spans="1:20" ht="26.25" customHeight="1" x14ac:dyDescent="0.2">
      <c r="A2" s="495" t="s">
        <v>435</v>
      </c>
      <c r="B2" s="495"/>
      <c r="C2" s="495"/>
      <c r="D2" s="495"/>
      <c r="E2" s="495"/>
      <c r="F2" s="495"/>
      <c r="G2" s="495"/>
      <c r="H2" s="495"/>
      <c r="I2" s="495"/>
      <c r="J2" s="495"/>
    </row>
    <row r="3" spans="1:20" ht="21.75" customHeight="1" thickBot="1" x14ac:dyDescent="0.35">
      <c r="A3" s="261" t="s">
        <v>143</v>
      </c>
      <c r="B3" s="262"/>
      <c r="C3" s="262"/>
      <c r="D3" s="262"/>
      <c r="E3" s="262"/>
      <c r="F3" s="262"/>
      <c r="G3" s="262"/>
      <c r="H3" s="262"/>
      <c r="I3" s="262"/>
      <c r="J3" s="261" t="s">
        <v>80</v>
      </c>
    </row>
    <row r="4" spans="1:20" ht="68.25" customHeight="1" x14ac:dyDescent="0.2">
      <c r="A4" s="234" t="s">
        <v>45</v>
      </c>
      <c r="B4" s="500" t="s">
        <v>360</v>
      </c>
      <c r="C4" s="500"/>
      <c r="D4" s="179" t="s">
        <v>361</v>
      </c>
      <c r="E4" s="179" t="s">
        <v>368</v>
      </c>
      <c r="F4" s="123" t="s">
        <v>165</v>
      </c>
      <c r="G4" s="179" t="s">
        <v>369</v>
      </c>
      <c r="H4" s="179" t="s">
        <v>362</v>
      </c>
      <c r="I4" s="179" t="s">
        <v>363</v>
      </c>
      <c r="J4" s="179" t="s">
        <v>149</v>
      </c>
    </row>
    <row r="5" spans="1:20" ht="95.25" customHeight="1" thickBot="1" x14ac:dyDescent="0.3">
      <c r="A5" s="121" t="s">
        <v>78</v>
      </c>
      <c r="B5" s="122" t="s">
        <v>364</v>
      </c>
      <c r="C5" s="122" t="s">
        <v>365</v>
      </c>
      <c r="D5" s="122" t="s">
        <v>366</v>
      </c>
      <c r="E5" s="122" t="s">
        <v>324</v>
      </c>
      <c r="F5" s="122" t="s">
        <v>179</v>
      </c>
      <c r="G5" s="122" t="s">
        <v>372</v>
      </c>
      <c r="H5" s="122" t="s">
        <v>192</v>
      </c>
      <c r="I5" s="122" t="s">
        <v>371</v>
      </c>
      <c r="J5" s="122" t="s">
        <v>370</v>
      </c>
      <c r="O5" s="9"/>
      <c r="P5" s="14"/>
      <c r="Q5" s="14"/>
      <c r="R5" s="14"/>
      <c r="S5" s="14"/>
      <c r="T5" s="14"/>
    </row>
    <row r="6" spans="1:20" ht="31.5" customHeight="1" x14ac:dyDescent="0.25">
      <c r="A6" s="340">
        <v>2018</v>
      </c>
      <c r="B6" s="361">
        <v>1934</v>
      </c>
      <c r="C6" s="361">
        <v>636</v>
      </c>
      <c r="D6" s="361">
        <v>18716</v>
      </c>
      <c r="E6" s="361">
        <v>10364</v>
      </c>
      <c r="F6" s="361">
        <v>2554</v>
      </c>
      <c r="G6" s="361">
        <v>17648</v>
      </c>
      <c r="H6" s="362">
        <v>21.5</v>
      </c>
      <c r="I6" s="361">
        <v>34861</v>
      </c>
      <c r="J6" s="361">
        <v>28500</v>
      </c>
      <c r="O6" s="39"/>
      <c r="P6" s="9"/>
      <c r="Q6" s="9"/>
      <c r="R6" s="114"/>
      <c r="S6" s="114"/>
      <c r="T6" s="114"/>
    </row>
    <row r="7" spans="1:20" ht="30.75" customHeight="1" x14ac:dyDescent="0.2">
      <c r="A7" s="341">
        <v>2019</v>
      </c>
      <c r="B7" s="363">
        <v>1891</v>
      </c>
      <c r="C7" s="363">
        <v>668</v>
      </c>
      <c r="D7" s="363">
        <v>16900</v>
      </c>
      <c r="E7" s="363">
        <v>6671</v>
      </c>
      <c r="F7" s="363">
        <v>2297</v>
      </c>
      <c r="G7" s="363">
        <v>16819</v>
      </c>
      <c r="H7" s="364">
        <v>19.2</v>
      </c>
      <c r="I7" s="363">
        <v>24703</v>
      </c>
      <c r="J7" s="363">
        <v>28226</v>
      </c>
    </row>
    <row r="8" spans="1:20" ht="24" customHeight="1" x14ac:dyDescent="0.4">
      <c r="A8" s="340">
        <v>2020</v>
      </c>
      <c r="B8" s="361">
        <v>1202</v>
      </c>
      <c r="C8" s="361">
        <v>846</v>
      </c>
      <c r="D8" s="361">
        <v>10057</v>
      </c>
      <c r="E8" s="361">
        <v>4544</v>
      </c>
      <c r="F8" s="361">
        <v>2110</v>
      </c>
      <c r="G8" s="361">
        <v>15713</v>
      </c>
      <c r="H8" s="362">
        <v>5</v>
      </c>
      <c r="I8" s="361">
        <v>9194</v>
      </c>
      <c r="J8" s="361">
        <v>21506</v>
      </c>
      <c r="O8" s="116"/>
      <c r="P8" s="116"/>
      <c r="Q8" s="2"/>
    </row>
    <row r="9" spans="1:20" ht="27" customHeight="1" x14ac:dyDescent="0.2">
      <c r="A9" s="341">
        <v>2021</v>
      </c>
      <c r="B9" s="363">
        <v>1227</v>
      </c>
      <c r="C9" s="363">
        <v>897</v>
      </c>
      <c r="D9" s="363">
        <v>5116</v>
      </c>
      <c r="E9" s="363">
        <v>1330</v>
      </c>
      <c r="F9" s="363">
        <v>1954</v>
      </c>
      <c r="G9" s="363">
        <v>15018</v>
      </c>
      <c r="H9" s="364">
        <v>3.5</v>
      </c>
      <c r="I9" s="363">
        <v>13637</v>
      </c>
      <c r="J9" s="363">
        <v>37334</v>
      </c>
    </row>
    <row r="10" spans="1:20" ht="30.75" customHeight="1" thickBot="1" x14ac:dyDescent="0.25">
      <c r="A10" s="342">
        <v>2022</v>
      </c>
      <c r="B10" s="365">
        <v>1211</v>
      </c>
      <c r="C10" s="365">
        <v>644</v>
      </c>
      <c r="D10" s="365" t="s">
        <v>548</v>
      </c>
      <c r="E10" s="365" t="s">
        <v>547</v>
      </c>
      <c r="F10" s="365">
        <v>1780</v>
      </c>
      <c r="G10" s="365">
        <v>14961</v>
      </c>
      <c r="H10" s="366" t="s">
        <v>570</v>
      </c>
      <c r="I10" s="365" t="s">
        <v>575</v>
      </c>
      <c r="J10" s="365">
        <v>36779</v>
      </c>
    </row>
    <row r="11" spans="1:20" ht="135" customHeight="1" thickTop="1" thickBot="1" x14ac:dyDescent="0.25">
      <c r="A11" s="339" t="s">
        <v>580</v>
      </c>
      <c r="B11" s="367">
        <v>-1.3</v>
      </c>
      <c r="C11" s="367">
        <v>-28.2</v>
      </c>
      <c r="D11" s="367">
        <v>36.6</v>
      </c>
      <c r="E11" s="367">
        <v>6</v>
      </c>
      <c r="F11" s="367">
        <v>-8.9</v>
      </c>
      <c r="G11" s="367">
        <v>-0.4</v>
      </c>
      <c r="H11" s="367">
        <v>71.400000000000006</v>
      </c>
      <c r="I11" s="367">
        <v>17.100000000000001</v>
      </c>
      <c r="J11" s="367">
        <v>-1.5</v>
      </c>
    </row>
    <row r="12" spans="1:20" ht="22.5" customHeight="1" thickTop="1" x14ac:dyDescent="0.25">
      <c r="A12" s="501" t="s">
        <v>402</v>
      </c>
      <c r="B12" s="501"/>
      <c r="C12" s="501"/>
      <c r="D12" s="47"/>
      <c r="E12" s="47"/>
      <c r="F12" s="23"/>
      <c r="G12" s="327"/>
      <c r="H12" s="496" t="s">
        <v>403</v>
      </c>
      <c r="I12" s="496"/>
      <c r="J12" s="496"/>
      <c r="K12" s="267"/>
    </row>
    <row r="13" spans="1:20" ht="22.5" customHeight="1" x14ac:dyDescent="0.2">
      <c r="A13" s="498" t="s">
        <v>573</v>
      </c>
      <c r="B13" s="498"/>
      <c r="C13" s="498"/>
      <c r="D13" s="498"/>
      <c r="E13" s="498"/>
      <c r="F13" s="499" t="s">
        <v>574</v>
      </c>
      <c r="G13" s="499"/>
      <c r="H13" s="499"/>
      <c r="I13" s="499"/>
      <c r="J13" s="499"/>
      <c r="K13" s="268"/>
    </row>
    <row r="14" spans="1:20" ht="22.5" customHeight="1" x14ac:dyDescent="0.25">
      <c r="A14" s="497" t="s">
        <v>367</v>
      </c>
      <c r="B14" s="497"/>
      <c r="C14" s="497"/>
      <c r="D14" s="9"/>
      <c r="E14" s="9"/>
      <c r="F14" s="21"/>
      <c r="G14" s="21"/>
      <c r="H14" s="21"/>
      <c r="I14" s="280"/>
      <c r="J14" s="280" t="s">
        <v>244</v>
      </c>
    </row>
    <row r="18" spans="1:1" x14ac:dyDescent="0.2">
      <c r="A18" s="6" t="s">
        <v>428</v>
      </c>
    </row>
    <row r="43" ht="24" customHeight="1" x14ac:dyDescent="0.2"/>
  </sheetData>
  <mergeCells count="8">
    <mergeCell ref="A1:J1"/>
    <mergeCell ref="A2:J2"/>
    <mergeCell ref="H12:J12"/>
    <mergeCell ref="A14:C14"/>
    <mergeCell ref="A13:E13"/>
    <mergeCell ref="F13:J13"/>
    <mergeCell ref="B4:C4"/>
    <mergeCell ref="A12:C12"/>
  </mergeCells>
  <printOptions horizontalCentered="1"/>
  <pageMargins left="0.7" right="0.7" top="0.44" bottom="0.46" header="0.3" footer="0.3"/>
  <pageSetup paperSize="9" scale="55" orientation="landscape" r:id="rId1"/>
  <headerFooter>
    <oddFooter>&amp;C&amp;"Arial,غامق"&amp;14 7</oddFooter>
  </headerFooter>
  <colBreaks count="1" manualBreakCount="1">
    <brk id="10"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
  <sheetViews>
    <sheetView rightToLeft="1" view="pageBreakPreview" topLeftCell="A4" zoomScale="60" workbookViewId="0">
      <selection activeCell="A9" sqref="A9:C9"/>
    </sheetView>
  </sheetViews>
  <sheetFormatPr defaultColWidth="8.85546875" defaultRowHeight="23.25" x14ac:dyDescent="0.35"/>
  <cols>
    <col min="1" max="2" width="15.7109375" style="43" customWidth="1"/>
    <col min="3" max="3" width="3.140625" style="43" customWidth="1"/>
    <col min="4" max="16" width="15.7109375" style="43" customWidth="1"/>
    <col min="17" max="17" width="33.85546875" style="43" customWidth="1"/>
    <col min="18" max="16384" width="8.85546875" style="43"/>
  </cols>
  <sheetData>
    <row r="1" spans="1:17" s="44" customFormat="1" ht="33.75" customHeight="1" x14ac:dyDescent="0.2">
      <c r="A1" s="521" t="s">
        <v>436</v>
      </c>
      <c r="B1" s="521"/>
      <c r="C1" s="521"/>
      <c r="D1" s="521"/>
      <c r="E1" s="521"/>
      <c r="F1" s="521"/>
      <c r="G1" s="521"/>
      <c r="H1" s="521"/>
      <c r="I1" s="521"/>
      <c r="J1" s="521"/>
      <c r="K1" s="521"/>
      <c r="L1" s="521"/>
      <c r="M1" s="521"/>
      <c r="N1" s="521"/>
      <c r="O1" s="521"/>
      <c r="P1" s="521"/>
      <c r="Q1" s="521"/>
    </row>
    <row r="2" spans="1:17" ht="61.5" customHeight="1" x14ac:dyDescent="0.35">
      <c r="A2" s="522" t="s">
        <v>473</v>
      </c>
      <c r="B2" s="522"/>
      <c r="C2" s="522"/>
      <c r="D2" s="522"/>
      <c r="E2" s="522"/>
      <c r="F2" s="522"/>
      <c r="G2" s="522"/>
      <c r="H2" s="522"/>
      <c r="I2" s="522"/>
      <c r="J2" s="522"/>
      <c r="K2" s="522"/>
      <c r="L2" s="522"/>
      <c r="M2" s="522"/>
      <c r="N2" s="522"/>
      <c r="O2" s="522"/>
      <c r="P2" s="522"/>
      <c r="Q2" s="522"/>
    </row>
    <row r="3" spans="1:17" ht="30" customHeight="1" thickBot="1" x14ac:dyDescent="0.4">
      <c r="A3" s="370" t="s">
        <v>327</v>
      </c>
      <c r="B3" s="370"/>
      <c r="C3" s="370"/>
      <c r="D3" s="45"/>
      <c r="E3" s="45"/>
      <c r="F3" s="45"/>
      <c r="G3" s="45"/>
      <c r="H3" s="45"/>
      <c r="I3" s="45"/>
      <c r="J3" s="45"/>
      <c r="K3" s="45"/>
      <c r="L3" s="45"/>
      <c r="M3" s="104"/>
      <c r="N3" s="104"/>
      <c r="O3" s="104"/>
      <c r="P3" s="104"/>
      <c r="Q3" s="111" t="s">
        <v>307</v>
      </c>
    </row>
    <row r="4" spans="1:17" ht="59.25" customHeight="1" x14ac:dyDescent="0.35">
      <c r="A4" s="514" t="s">
        <v>36</v>
      </c>
      <c r="B4" s="514"/>
      <c r="C4" s="514"/>
      <c r="D4" s="510" t="s">
        <v>56</v>
      </c>
      <c r="E4" s="510"/>
      <c r="F4" s="518" t="s">
        <v>162</v>
      </c>
      <c r="G4" s="518"/>
      <c r="H4" s="518"/>
      <c r="I4" s="518"/>
      <c r="J4" s="518" t="s">
        <v>167</v>
      </c>
      <c r="K4" s="518"/>
      <c r="L4" s="518"/>
      <c r="M4" s="518" t="s">
        <v>168</v>
      </c>
      <c r="N4" s="518"/>
      <c r="O4" s="518"/>
      <c r="P4" s="518"/>
      <c r="Q4" s="510" t="s">
        <v>92</v>
      </c>
    </row>
    <row r="5" spans="1:17" ht="60.75" customHeight="1" x14ac:dyDescent="0.35">
      <c r="A5" s="515"/>
      <c r="B5" s="515"/>
      <c r="C5" s="515"/>
      <c r="D5" s="511"/>
      <c r="E5" s="511"/>
      <c r="F5" s="512" t="s">
        <v>195</v>
      </c>
      <c r="G5" s="512"/>
      <c r="H5" s="512"/>
      <c r="I5" s="512"/>
      <c r="J5" s="512" t="s">
        <v>194</v>
      </c>
      <c r="K5" s="512"/>
      <c r="L5" s="512"/>
      <c r="M5" s="512" t="s">
        <v>193</v>
      </c>
      <c r="N5" s="512"/>
      <c r="O5" s="512"/>
      <c r="P5" s="512"/>
      <c r="Q5" s="511"/>
    </row>
    <row r="6" spans="1:17" ht="53.25" customHeight="1" x14ac:dyDescent="0.35">
      <c r="A6" s="515"/>
      <c r="B6" s="515"/>
      <c r="C6" s="515"/>
      <c r="D6" s="512"/>
      <c r="E6" s="512"/>
      <c r="F6" s="507" t="s">
        <v>153</v>
      </c>
      <c r="G6" s="507"/>
      <c r="H6" s="507" t="s">
        <v>154</v>
      </c>
      <c r="I6" s="507"/>
      <c r="J6" s="505" t="s">
        <v>153</v>
      </c>
      <c r="K6" s="505"/>
      <c r="L6" s="346" t="s">
        <v>154</v>
      </c>
      <c r="M6" s="507" t="s">
        <v>153</v>
      </c>
      <c r="N6" s="507"/>
      <c r="O6" s="507" t="s">
        <v>154</v>
      </c>
      <c r="P6" s="507"/>
      <c r="Q6" s="511"/>
    </row>
    <row r="7" spans="1:17" ht="66.75" customHeight="1" thickBot="1" x14ac:dyDescent="0.4">
      <c r="A7" s="516"/>
      <c r="B7" s="516"/>
      <c r="C7" s="516"/>
      <c r="D7" s="503" t="s">
        <v>196</v>
      </c>
      <c r="E7" s="503"/>
      <c r="F7" s="503" t="s">
        <v>93</v>
      </c>
      <c r="G7" s="503"/>
      <c r="H7" s="503" t="s">
        <v>217</v>
      </c>
      <c r="I7" s="503"/>
      <c r="J7" s="519" t="s">
        <v>93</v>
      </c>
      <c r="K7" s="519"/>
      <c r="L7" s="345" t="s">
        <v>217</v>
      </c>
      <c r="M7" s="503" t="s">
        <v>93</v>
      </c>
      <c r="N7" s="503"/>
      <c r="O7" s="503" t="s">
        <v>217</v>
      </c>
      <c r="P7" s="503"/>
      <c r="Q7" s="519"/>
    </row>
    <row r="8" spans="1:17" ht="54.95" customHeight="1" x14ac:dyDescent="0.35">
      <c r="A8" s="517" t="s">
        <v>561</v>
      </c>
      <c r="B8" s="517"/>
      <c r="C8" s="517"/>
      <c r="D8" s="513">
        <v>1211</v>
      </c>
      <c r="E8" s="513"/>
      <c r="F8" s="506">
        <v>40095</v>
      </c>
      <c r="G8" s="506"/>
      <c r="H8" s="506">
        <v>28160</v>
      </c>
      <c r="I8" s="506"/>
      <c r="J8" s="506">
        <v>45</v>
      </c>
      <c r="K8" s="506"/>
      <c r="L8" s="368">
        <v>88</v>
      </c>
      <c r="M8" s="506">
        <v>891</v>
      </c>
      <c r="N8" s="506"/>
      <c r="O8" s="506">
        <v>320</v>
      </c>
      <c r="P8" s="506"/>
      <c r="Q8" s="276" t="s">
        <v>563</v>
      </c>
    </row>
    <row r="9" spans="1:17" ht="54.95" customHeight="1" thickBot="1" x14ac:dyDescent="0.4">
      <c r="A9" s="509" t="s">
        <v>562</v>
      </c>
      <c r="B9" s="509"/>
      <c r="C9" s="509"/>
      <c r="D9" s="520">
        <v>644</v>
      </c>
      <c r="E9" s="520"/>
      <c r="F9" s="508">
        <v>22545</v>
      </c>
      <c r="G9" s="508"/>
      <c r="H9" s="508">
        <v>12584</v>
      </c>
      <c r="I9" s="508"/>
      <c r="J9" s="508">
        <v>45</v>
      </c>
      <c r="K9" s="508"/>
      <c r="L9" s="369">
        <v>88</v>
      </c>
      <c r="M9" s="508">
        <v>501</v>
      </c>
      <c r="N9" s="508"/>
      <c r="O9" s="508">
        <v>143</v>
      </c>
      <c r="P9" s="508"/>
      <c r="Q9" s="275" t="s">
        <v>564</v>
      </c>
    </row>
    <row r="10" spans="1:17" ht="43.5" customHeight="1" thickTop="1" x14ac:dyDescent="0.35">
      <c r="A10" s="504" t="s">
        <v>161</v>
      </c>
      <c r="B10" s="504"/>
      <c r="C10" s="504"/>
      <c r="D10" s="504"/>
      <c r="E10" s="504"/>
      <c r="F10" s="504"/>
      <c r="G10" s="504"/>
      <c r="H10" s="504"/>
      <c r="I10" s="504"/>
      <c r="J10" s="502" t="s">
        <v>302</v>
      </c>
      <c r="K10" s="502"/>
      <c r="L10" s="502"/>
      <c r="M10" s="502"/>
      <c r="N10" s="502"/>
      <c r="O10" s="502"/>
      <c r="P10" s="502"/>
      <c r="Q10" s="502"/>
    </row>
    <row r="11" spans="1:17" ht="36.75" customHeight="1" x14ac:dyDescent="0.35">
      <c r="A11" s="524" t="s">
        <v>245</v>
      </c>
      <c r="B11" s="524"/>
      <c r="C11" s="524"/>
      <c r="D11" s="524"/>
      <c r="E11" s="524"/>
      <c r="F11" s="524"/>
      <c r="G11" s="524"/>
      <c r="H11" s="524"/>
      <c r="I11" s="524"/>
      <c r="J11" s="523" t="s">
        <v>244</v>
      </c>
      <c r="K11" s="523"/>
      <c r="L11" s="523"/>
      <c r="M11" s="523"/>
      <c r="N11" s="523"/>
      <c r="O11" s="523"/>
      <c r="P11" s="523"/>
      <c r="Q11" s="523"/>
    </row>
    <row r="12" spans="1:17" x14ac:dyDescent="0.35">
      <c r="A12" s="73"/>
      <c r="B12" s="73"/>
      <c r="C12" s="73"/>
      <c r="D12" s="73"/>
      <c r="E12" s="73"/>
      <c r="F12" s="73"/>
      <c r="G12" s="73"/>
      <c r="H12" s="73"/>
      <c r="I12" s="73"/>
      <c r="J12" s="73"/>
      <c r="K12" s="73"/>
      <c r="L12" s="73"/>
      <c r="M12" s="73"/>
      <c r="N12" s="73"/>
      <c r="O12" s="73"/>
      <c r="P12" s="73"/>
      <c r="Q12" s="73"/>
    </row>
  </sheetData>
  <mergeCells count="40">
    <mergeCell ref="D9:E9"/>
    <mergeCell ref="A1:Q1"/>
    <mergeCell ref="A2:Q2"/>
    <mergeCell ref="J11:Q11"/>
    <mergeCell ref="M4:P4"/>
    <mergeCell ref="M5:P5"/>
    <mergeCell ref="O6:P6"/>
    <mergeCell ref="O7:P7"/>
    <mergeCell ref="O8:P8"/>
    <mergeCell ref="O9:P9"/>
    <mergeCell ref="M6:N6"/>
    <mergeCell ref="M7:N7"/>
    <mergeCell ref="M8:N8"/>
    <mergeCell ref="M9:N9"/>
    <mergeCell ref="Q4:Q7"/>
    <mergeCell ref="A11:I11"/>
    <mergeCell ref="F4:I4"/>
    <mergeCell ref="F5:I5"/>
    <mergeCell ref="J4:L4"/>
    <mergeCell ref="F8:G8"/>
    <mergeCell ref="H8:I8"/>
    <mergeCell ref="J7:K7"/>
    <mergeCell ref="F6:G6"/>
    <mergeCell ref="J5:L5"/>
    <mergeCell ref="J10:Q10"/>
    <mergeCell ref="F7:G7"/>
    <mergeCell ref="A10:I10"/>
    <mergeCell ref="J6:K6"/>
    <mergeCell ref="J8:K8"/>
    <mergeCell ref="H6:I6"/>
    <mergeCell ref="H7:I7"/>
    <mergeCell ref="H9:I9"/>
    <mergeCell ref="J9:K9"/>
    <mergeCell ref="A9:C9"/>
    <mergeCell ref="F9:G9"/>
    <mergeCell ref="D4:E6"/>
    <mergeCell ref="D7:E7"/>
    <mergeCell ref="D8:E8"/>
    <mergeCell ref="A4:C7"/>
    <mergeCell ref="A8:C8"/>
  </mergeCells>
  <printOptions horizontalCentered="1" verticalCentered="1"/>
  <pageMargins left="0.25" right="0.25" top="0.75" bottom="0.75" header="0.3" footer="0.3"/>
  <pageSetup paperSize="9" scale="50" orientation="landscape" r:id="rId1"/>
  <headerFooter>
    <oddFooter>&amp;C&amp;"Arial,غامق"&amp;16 8</oddFooter>
  </headerFooter>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1"/>
  <sheetViews>
    <sheetView rightToLeft="1" view="pageBreakPreview" topLeftCell="B1" zoomScale="60" workbookViewId="0">
      <selection activeCell="C9" sqref="C9"/>
    </sheetView>
  </sheetViews>
  <sheetFormatPr defaultColWidth="8.85546875" defaultRowHeight="12.75" x14ac:dyDescent="0.2"/>
  <cols>
    <col min="1" max="1" width="8.85546875" style="6" hidden="1" customWidth="1"/>
    <col min="2" max="2" width="14.42578125" style="6" customWidth="1"/>
    <col min="3" max="3" width="6.7109375" style="6" customWidth="1"/>
    <col min="4" max="4" width="24.7109375" style="6" customWidth="1"/>
    <col min="5" max="5" width="8.85546875" style="6"/>
    <col min="6" max="6" width="16.28515625" style="6" customWidth="1"/>
    <col min="7" max="7" width="6.42578125" style="6" customWidth="1"/>
    <col min="8" max="8" width="14.42578125" style="6" customWidth="1"/>
    <col min="9" max="9" width="9.5703125" style="6" customWidth="1"/>
    <col min="10" max="10" width="10" style="6" customWidth="1"/>
    <col min="11" max="11" width="17.85546875" style="20" customWidth="1"/>
    <col min="12" max="16384" width="8.85546875" style="6"/>
  </cols>
  <sheetData>
    <row r="1" spans="2:13" ht="49.5" customHeight="1" x14ac:dyDescent="0.2">
      <c r="B1" s="533" t="s">
        <v>472</v>
      </c>
      <c r="C1" s="533"/>
      <c r="D1" s="533"/>
      <c r="E1" s="533"/>
      <c r="F1" s="533"/>
      <c r="G1" s="533"/>
      <c r="H1" s="533"/>
      <c r="I1" s="533"/>
      <c r="J1" s="533"/>
      <c r="K1" s="533"/>
    </row>
    <row r="2" spans="2:13" ht="58.5" customHeight="1" x14ac:dyDescent="0.2">
      <c r="B2" s="495" t="s">
        <v>437</v>
      </c>
      <c r="C2" s="495"/>
      <c r="D2" s="495"/>
      <c r="E2" s="495"/>
      <c r="F2" s="495"/>
      <c r="G2" s="495"/>
      <c r="H2" s="495"/>
      <c r="I2" s="495"/>
      <c r="J2" s="495"/>
      <c r="K2" s="495"/>
    </row>
    <row r="3" spans="2:13" ht="43.5" customHeight="1" thickBot="1" x14ac:dyDescent="0.25">
      <c r="B3" s="534" t="s">
        <v>328</v>
      </c>
      <c r="C3" s="534"/>
      <c r="D3" s="127"/>
      <c r="E3" s="127"/>
      <c r="F3" s="127"/>
      <c r="G3" s="127"/>
      <c r="H3" s="127"/>
      <c r="I3" s="127"/>
      <c r="J3" s="535" t="s">
        <v>222</v>
      </c>
      <c r="K3" s="535"/>
    </row>
    <row r="4" spans="2:13" ht="15" customHeight="1" x14ac:dyDescent="0.2">
      <c r="B4" s="539" t="s">
        <v>36</v>
      </c>
      <c r="C4" s="536" t="s">
        <v>276</v>
      </c>
      <c r="D4" s="537"/>
      <c r="E4" s="536" t="s">
        <v>401</v>
      </c>
      <c r="F4" s="536"/>
      <c r="G4" s="536" t="s">
        <v>169</v>
      </c>
      <c r="H4" s="536"/>
      <c r="I4" s="536" t="s">
        <v>170</v>
      </c>
      <c r="J4" s="536"/>
      <c r="K4" s="542" t="s">
        <v>92</v>
      </c>
    </row>
    <row r="5" spans="2:13" ht="45" customHeight="1" x14ac:dyDescent="0.2">
      <c r="B5" s="540"/>
      <c r="C5" s="538"/>
      <c r="D5" s="538"/>
      <c r="E5" s="500"/>
      <c r="F5" s="500"/>
      <c r="G5" s="546"/>
      <c r="H5" s="546"/>
      <c r="I5" s="546"/>
      <c r="J5" s="546"/>
      <c r="K5" s="543"/>
    </row>
    <row r="6" spans="2:13" ht="69" customHeight="1" thickBot="1" x14ac:dyDescent="0.25">
      <c r="B6" s="541"/>
      <c r="C6" s="545" t="s">
        <v>277</v>
      </c>
      <c r="D6" s="545"/>
      <c r="E6" s="549" t="s">
        <v>581</v>
      </c>
      <c r="F6" s="549"/>
      <c r="G6" s="545" t="s">
        <v>181</v>
      </c>
      <c r="H6" s="545"/>
      <c r="I6" s="545" t="s">
        <v>171</v>
      </c>
      <c r="J6" s="545"/>
      <c r="K6" s="544"/>
    </row>
    <row r="7" spans="2:13" ht="45" customHeight="1" x14ac:dyDescent="0.3">
      <c r="B7" s="74" t="s">
        <v>4</v>
      </c>
      <c r="C7" s="194"/>
      <c r="D7" s="347">
        <v>163</v>
      </c>
      <c r="E7" s="547">
        <v>14344</v>
      </c>
      <c r="F7" s="547"/>
      <c r="G7" s="547">
        <v>33</v>
      </c>
      <c r="H7" s="547"/>
      <c r="I7" s="555">
        <v>495</v>
      </c>
      <c r="J7" s="555"/>
      <c r="K7" s="59" t="s">
        <v>95</v>
      </c>
      <c r="M7" s="11"/>
    </row>
    <row r="8" spans="2:13" ht="45" customHeight="1" x14ac:dyDescent="0.3">
      <c r="B8" s="195" t="s">
        <v>14</v>
      </c>
      <c r="C8" s="196"/>
      <c r="D8" s="272">
        <v>228</v>
      </c>
      <c r="E8" s="548">
        <v>20064</v>
      </c>
      <c r="F8" s="548"/>
      <c r="G8" s="548">
        <v>19</v>
      </c>
      <c r="H8" s="548"/>
      <c r="I8" s="553">
        <v>285</v>
      </c>
      <c r="J8" s="553"/>
      <c r="K8" s="197" t="s">
        <v>97</v>
      </c>
    </row>
    <row r="9" spans="2:13" ht="45" customHeight="1" x14ac:dyDescent="0.3">
      <c r="B9" s="198" t="s">
        <v>6</v>
      </c>
      <c r="C9" s="199"/>
      <c r="D9" s="371">
        <v>201</v>
      </c>
      <c r="E9" s="550">
        <v>17688</v>
      </c>
      <c r="F9" s="550"/>
      <c r="G9" s="550">
        <v>31</v>
      </c>
      <c r="H9" s="550"/>
      <c r="I9" s="552">
        <v>465</v>
      </c>
      <c r="J9" s="552"/>
      <c r="K9" s="200" t="s">
        <v>96</v>
      </c>
    </row>
    <row r="10" spans="2:13" ht="45" customHeight="1" x14ac:dyDescent="0.3">
      <c r="B10" s="195" t="s">
        <v>15</v>
      </c>
      <c r="C10" s="196"/>
      <c r="D10" s="272">
        <v>204</v>
      </c>
      <c r="E10" s="548">
        <v>17952</v>
      </c>
      <c r="F10" s="548"/>
      <c r="G10" s="548">
        <v>32</v>
      </c>
      <c r="H10" s="548"/>
      <c r="I10" s="553">
        <v>480</v>
      </c>
      <c r="J10" s="553"/>
      <c r="K10" s="197" t="s">
        <v>98</v>
      </c>
    </row>
    <row r="11" spans="2:13" ht="45" customHeight="1" x14ac:dyDescent="0.3">
      <c r="B11" s="198" t="s">
        <v>50</v>
      </c>
      <c r="C11" s="199"/>
      <c r="D11" s="371">
        <v>201</v>
      </c>
      <c r="E11" s="550">
        <v>17688</v>
      </c>
      <c r="F11" s="550"/>
      <c r="G11" s="550">
        <v>36</v>
      </c>
      <c r="H11" s="550"/>
      <c r="I11" s="552">
        <v>540</v>
      </c>
      <c r="J11" s="552"/>
      <c r="K11" s="200" t="s">
        <v>94</v>
      </c>
    </row>
    <row r="12" spans="2:13" ht="45" customHeight="1" x14ac:dyDescent="0.3">
      <c r="B12" s="195" t="s">
        <v>16</v>
      </c>
      <c r="C12" s="196"/>
      <c r="D12" s="272">
        <v>211</v>
      </c>
      <c r="E12" s="548">
        <v>18568</v>
      </c>
      <c r="F12" s="548"/>
      <c r="G12" s="548">
        <v>33</v>
      </c>
      <c r="H12" s="548"/>
      <c r="I12" s="553">
        <v>495</v>
      </c>
      <c r="J12" s="553"/>
      <c r="K12" s="197" t="s">
        <v>99</v>
      </c>
    </row>
    <row r="13" spans="2:13" ht="45" customHeight="1" x14ac:dyDescent="0.3">
      <c r="B13" s="198" t="s">
        <v>8</v>
      </c>
      <c r="C13" s="199"/>
      <c r="D13" s="371">
        <v>190</v>
      </c>
      <c r="E13" s="550">
        <v>16720</v>
      </c>
      <c r="F13" s="550"/>
      <c r="G13" s="550">
        <v>22</v>
      </c>
      <c r="H13" s="550"/>
      <c r="I13" s="552">
        <v>330</v>
      </c>
      <c r="J13" s="552"/>
      <c r="K13" s="200" t="s">
        <v>100</v>
      </c>
    </row>
    <row r="14" spans="2:13" ht="45" customHeight="1" x14ac:dyDescent="0.3">
      <c r="B14" s="195" t="s">
        <v>9</v>
      </c>
      <c r="C14" s="196"/>
      <c r="D14" s="272">
        <v>190</v>
      </c>
      <c r="E14" s="548">
        <v>16720</v>
      </c>
      <c r="F14" s="548"/>
      <c r="G14" s="548">
        <v>28</v>
      </c>
      <c r="H14" s="548"/>
      <c r="I14" s="553">
        <v>420</v>
      </c>
      <c r="J14" s="553"/>
      <c r="K14" s="197" t="s">
        <v>101</v>
      </c>
    </row>
    <row r="15" spans="2:13" ht="45" customHeight="1" x14ac:dyDescent="0.3">
      <c r="B15" s="198" t="s">
        <v>17</v>
      </c>
      <c r="C15" s="199"/>
      <c r="D15" s="371">
        <v>197</v>
      </c>
      <c r="E15" s="550">
        <v>17336</v>
      </c>
      <c r="F15" s="550"/>
      <c r="G15" s="550">
        <v>27</v>
      </c>
      <c r="H15" s="550"/>
      <c r="I15" s="552">
        <v>405</v>
      </c>
      <c r="J15" s="552"/>
      <c r="K15" s="200" t="s">
        <v>102</v>
      </c>
    </row>
    <row r="16" spans="2:13" ht="45" customHeight="1" x14ac:dyDescent="0.3">
      <c r="B16" s="195" t="s">
        <v>18</v>
      </c>
      <c r="C16" s="196"/>
      <c r="D16" s="272">
        <v>193</v>
      </c>
      <c r="E16" s="548">
        <v>16984</v>
      </c>
      <c r="F16" s="548"/>
      <c r="G16" s="548">
        <v>29</v>
      </c>
      <c r="H16" s="548"/>
      <c r="I16" s="553">
        <v>435</v>
      </c>
      <c r="J16" s="553"/>
      <c r="K16" s="197" t="s">
        <v>103</v>
      </c>
    </row>
    <row r="17" spans="2:11" ht="45" customHeight="1" x14ac:dyDescent="0.2">
      <c r="B17" s="201" t="s">
        <v>253</v>
      </c>
      <c r="C17" s="201"/>
      <c r="D17" s="371">
        <v>240</v>
      </c>
      <c r="E17" s="550">
        <v>21120</v>
      </c>
      <c r="F17" s="550"/>
      <c r="G17" s="550">
        <v>29</v>
      </c>
      <c r="H17" s="550"/>
      <c r="I17" s="552">
        <v>435</v>
      </c>
      <c r="J17" s="552"/>
      <c r="K17" s="200" t="s">
        <v>104</v>
      </c>
    </row>
    <row r="18" spans="2:11" ht="45" customHeight="1" thickBot="1" x14ac:dyDescent="0.35">
      <c r="B18" s="202" t="s">
        <v>19</v>
      </c>
      <c r="C18" s="203"/>
      <c r="D18" s="202">
        <v>220</v>
      </c>
      <c r="E18" s="551">
        <v>19360</v>
      </c>
      <c r="F18" s="551"/>
      <c r="G18" s="551">
        <v>33</v>
      </c>
      <c r="H18" s="551"/>
      <c r="I18" s="554">
        <v>495</v>
      </c>
      <c r="J18" s="554"/>
      <c r="K18" s="204" t="s">
        <v>105</v>
      </c>
    </row>
    <row r="19" spans="2:11" ht="62.25" customHeight="1" thickTop="1" x14ac:dyDescent="0.25">
      <c r="B19" s="527" t="s">
        <v>404</v>
      </c>
      <c r="C19" s="527"/>
      <c r="D19" s="527"/>
      <c r="E19" s="527"/>
      <c r="F19" s="527"/>
      <c r="G19" s="532" t="s">
        <v>582</v>
      </c>
      <c r="H19" s="532"/>
      <c r="I19" s="532"/>
      <c r="J19" s="532"/>
      <c r="K19" s="532"/>
    </row>
    <row r="20" spans="2:11" ht="37.5" customHeight="1" x14ac:dyDescent="0.2">
      <c r="B20" s="531" t="s">
        <v>394</v>
      </c>
      <c r="C20" s="531"/>
      <c r="D20" s="531"/>
      <c r="E20" s="531"/>
      <c r="F20" s="530" t="s">
        <v>214</v>
      </c>
      <c r="G20" s="530"/>
      <c r="H20" s="530"/>
      <c r="I20" s="530"/>
      <c r="J20" s="530"/>
      <c r="K20" s="530"/>
    </row>
    <row r="21" spans="2:11" ht="28.5" customHeight="1" x14ac:dyDescent="0.2">
      <c r="B21" s="528" t="s">
        <v>373</v>
      </c>
      <c r="C21" s="528"/>
      <c r="D21" s="528"/>
      <c r="E21" s="343"/>
      <c r="F21" s="112"/>
      <c r="G21" s="529" t="s">
        <v>163</v>
      </c>
      <c r="H21" s="529"/>
      <c r="I21" s="529"/>
      <c r="J21" s="529"/>
      <c r="K21" s="529"/>
    </row>
    <row r="22" spans="2:11" ht="36" customHeight="1" x14ac:dyDescent="0.2">
      <c r="B22" s="525" t="s">
        <v>245</v>
      </c>
      <c r="C22" s="525"/>
      <c r="D22" s="525"/>
      <c r="E22" s="525"/>
      <c r="F22" s="526" t="s">
        <v>244</v>
      </c>
      <c r="G22" s="526"/>
      <c r="H22" s="526"/>
      <c r="I22" s="526"/>
      <c r="J22" s="526"/>
      <c r="K22" s="526"/>
    </row>
    <row r="39" ht="16.149999999999999" customHeight="1" x14ac:dyDescent="0.2"/>
    <row r="40" hidden="1" x14ac:dyDescent="0.2"/>
    <row r="41" hidden="1" x14ac:dyDescent="0.2"/>
  </sheetData>
  <mergeCells count="58">
    <mergeCell ref="I16:J16"/>
    <mergeCell ref="I17:J17"/>
    <mergeCell ref="I18:J18"/>
    <mergeCell ref="G18:H18"/>
    <mergeCell ref="I7:J7"/>
    <mergeCell ref="I8:J8"/>
    <mergeCell ref="I9:J9"/>
    <mergeCell ref="I10:J10"/>
    <mergeCell ref="I11:J11"/>
    <mergeCell ref="I12:J12"/>
    <mergeCell ref="E14:F14"/>
    <mergeCell ref="I13:J13"/>
    <mergeCell ref="I14:J14"/>
    <mergeCell ref="I15:J15"/>
    <mergeCell ref="G9:H9"/>
    <mergeCell ref="G10:H10"/>
    <mergeCell ref="G11:H11"/>
    <mergeCell ref="G12:H12"/>
    <mergeCell ref="G13:H13"/>
    <mergeCell ref="G14:H14"/>
    <mergeCell ref="E9:F9"/>
    <mergeCell ref="E10:F10"/>
    <mergeCell ref="E11:F11"/>
    <mergeCell ref="E12:F12"/>
    <mergeCell ref="E13:F13"/>
    <mergeCell ref="E17:F17"/>
    <mergeCell ref="E18:F18"/>
    <mergeCell ref="G17:H17"/>
    <mergeCell ref="E15:F15"/>
    <mergeCell ref="E16:F16"/>
    <mergeCell ref="G15:H15"/>
    <mergeCell ref="G16:H16"/>
    <mergeCell ref="E7:F7"/>
    <mergeCell ref="E8:F8"/>
    <mergeCell ref="G7:H7"/>
    <mergeCell ref="G8:H8"/>
    <mergeCell ref="I6:J6"/>
    <mergeCell ref="E6:F6"/>
    <mergeCell ref="B1:K1"/>
    <mergeCell ref="B3:C3"/>
    <mergeCell ref="J3:K3"/>
    <mergeCell ref="E4:F5"/>
    <mergeCell ref="C4:D5"/>
    <mergeCell ref="B2:K2"/>
    <mergeCell ref="B4:B6"/>
    <mergeCell ref="K4:K6"/>
    <mergeCell ref="G6:H6"/>
    <mergeCell ref="C6:D6"/>
    <mergeCell ref="G4:H5"/>
    <mergeCell ref="I4:J5"/>
    <mergeCell ref="B22:E22"/>
    <mergeCell ref="F22:K22"/>
    <mergeCell ref="B19:F19"/>
    <mergeCell ref="B21:D21"/>
    <mergeCell ref="G21:K21"/>
    <mergeCell ref="F20:K20"/>
    <mergeCell ref="B20:E20"/>
    <mergeCell ref="G19:K19"/>
  </mergeCells>
  <phoneticPr fontId="1" type="noConversion"/>
  <printOptions horizontalCentered="1" verticalCentered="1"/>
  <pageMargins left="0.25" right="0.25" top="0.75" bottom="0.75" header="0.3" footer="0.3"/>
  <pageSetup paperSize="9" scale="65" orientation="portrait" r:id="rId1"/>
  <headerFooter alignWithMargins="0">
    <oddFooter>&amp;C&amp;"Arial,غامق"&amp;12 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2"/>
  <sheetViews>
    <sheetView rightToLeft="1" view="pageBreakPreview" zoomScale="60" workbookViewId="0">
      <selection activeCell="E17" sqref="E17"/>
    </sheetView>
  </sheetViews>
  <sheetFormatPr defaultColWidth="17.7109375" defaultRowHeight="32.1" customHeight="1" x14ac:dyDescent="0.2"/>
  <cols>
    <col min="1" max="1" width="18.42578125" style="6" customWidth="1"/>
    <col min="2" max="2" width="29.5703125" style="6" customWidth="1"/>
    <col min="3" max="3" width="27.7109375" style="6" customWidth="1"/>
    <col min="4" max="4" width="20.7109375" style="6" customWidth="1"/>
    <col min="5" max="5" width="23.7109375" style="6" customWidth="1"/>
    <col min="6" max="6" width="17.7109375" style="6" customWidth="1"/>
    <col min="7" max="16384" width="17.7109375" style="6"/>
  </cols>
  <sheetData>
    <row r="1" spans="1:17" ht="56.25" customHeight="1" x14ac:dyDescent="0.2">
      <c r="A1" s="522" t="s">
        <v>565</v>
      </c>
      <c r="B1" s="522"/>
      <c r="C1" s="522"/>
      <c r="D1" s="522"/>
      <c r="E1" s="522"/>
      <c r="F1" s="522"/>
    </row>
    <row r="2" spans="1:17" ht="66" customHeight="1" x14ac:dyDescent="0.2">
      <c r="A2" s="558" t="s">
        <v>438</v>
      </c>
      <c r="B2" s="558"/>
      <c r="C2" s="558"/>
      <c r="D2" s="558"/>
      <c r="E2" s="558"/>
      <c r="F2" s="558"/>
    </row>
    <row r="3" spans="1:17" ht="36" customHeight="1" thickBot="1" x14ac:dyDescent="0.25">
      <c r="A3" s="128" t="s">
        <v>329</v>
      </c>
      <c r="B3" s="127"/>
      <c r="C3" s="127"/>
      <c r="D3" s="127"/>
      <c r="E3" s="127"/>
      <c r="F3" s="162" t="s">
        <v>308</v>
      </c>
      <c r="G3" s="573"/>
    </row>
    <row r="4" spans="1:17" ht="24" customHeight="1" x14ac:dyDescent="0.25">
      <c r="A4" s="559" t="s">
        <v>36</v>
      </c>
      <c r="B4" s="565" t="s">
        <v>278</v>
      </c>
      <c r="C4" s="565" t="s">
        <v>172</v>
      </c>
      <c r="D4" s="536" t="s">
        <v>140</v>
      </c>
      <c r="E4" s="565" t="s">
        <v>183</v>
      </c>
      <c r="F4" s="562" t="s">
        <v>92</v>
      </c>
      <c r="G4" s="573"/>
      <c r="H4" s="9"/>
      <c r="I4" s="9"/>
      <c r="J4" s="9"/>
      <c r="K4" s="9"/>
      <c r="L4" s="9"/>
      <c r="M4" s="9"/>
      <c r="N4" s="9"/>
      <c r="O4" s="9"/>
      <c r="P4" s="9"/>
      <c r="Q4" s="9"/>
    </row>
    <row r="5" spans="1:17" ht="43.5" customHeight="1" x14ac:dyDescent="0.25">
      <c r="A5" s="560"/>
      <c r="B5" s="566"/>
      <c r="C5" s="566"/>
      <c r="D5" s="500"/>
      <c r="E5" s="566"/>
      <c r="F5" s="563"/>
      <c r="G5" s="4"/>
      <c r="H5" s="9"/>
      <c r="I5" s="9"/>
      <c r="J5" s="9"/>
      <c r="K5" s="9"/>
      <c r="L5" s="9"/>
      <c r="M5" s="9"/>
      <c r="N5" s="9"/>
      <c r="O5" s="9"/>
      <c r="P5" s="9"/>
      <c r="Q5" s="9"/>
    </row>
    <row r="6" spans="1:17" ht="79.5" customHeight="1" thickBot="1" x14ac:dyDescent="0.3">
      <c r="A6" s="561"/>
      <c r="B6" s="205" t="s">
        <v>279</v>
      </c>
      <c r="C6" s="192" t="s">
        <v>583</v>
      </c>
      <c r="D6" s="205" t="s">
        <v>0</v>
      </c>
      <c r="E6" s="205" t="s">
        <v>171</v>
      </c>
      <c r="F6" s="564"/>
      <c r="G6" s="4"/>
      <c r="H6" s="9"/>
      <c r="I6" s="9"/>
      <c r="J6" s="9"/>
      <c r="K6" s="9"/>
      <c r="L6" s="9"/>
      <c r="M6" s="9"/>
      <c r="N6" s="9"/>
      <c r="O6" s="9"/>
      <c r="P6" s="9"/>
      <c r="Q6" s="9"/>
    </row>
    <row r="7" spans="1:17" ht="40.15" customHeight="1" x14ac:dyDescent="0.2">
      <c r="A7" s="182" t="s">
        <v>29</v>
      </c>
      <c r="B7" s="347">
        <v>260</v>
      </c>
      <c r="C7" s="372">
        <v>11700</v>
      </c>
      <c r="D7" s="347">
        <v>5</v>
      </c>
      <c r="E7" s="372">
        <v>1780</v>
      </c>
      <c r="F7" s="70" t="s">
        <v>95</v>
      </c>
      <c r="G7" s="4"/>
      <c r="H7" s="21"/>
      <c r="I7" s="21"/>
      <c r="J7" s="21"/>
      <c r="K7" s="21"/>
      <c r="L7" s="21"/>
    </row>
    <row r="8" spans="1:17" ht="40.15" customHeight="1" x14ac:dyDescent="0.2">
      <c r="A8" s="193" t="s">
        <v>5</v>
      </c>
      <c r="B8" s="272">
        <v>261</v>
      </c>
      <c r="C8" s="373">
        <v>11745</v>
      </c>
      <c r="D8" s="272">
        <v>5</v>
      </c>
      <c r="E8" s="373">
        <v>1780</v>
      </c>
      <c r="F8" s="206" t="s">
        <v>97</v>
      </c>
      <c r="G8" s="4"/>
      <c r="H8" s="21"/>
      <c r="I8" s="21"/>
      <c r="J8" s="21"/>
      <c r="K8" s="21"/>
      <c r="L8" s="21"/>
    </row>
    <row r="9" spans="1:17" ht="40.15" customHeight="1" x14ac:dyDescent="0.2">
      <c r="A9" s="207" t="s">
        <v>6</v>
      </c>
      <c r="B9" s="371">
        <v>254</v>
      </c>
      <c r="C9" s="374">
        <v>11430</v>
      </c>
      <c r="D9" s="371">
        <v>5</v>
      </c>
      <c r="E9" s="374">
        <v>1780</v>
      </c>
      <c r="F9" s="208" t="s">
        <v>96</v>
      </c>
      <c r="G9" s="4"/>
      <c r="H9" s="21"/>
      <c r="I9" s="21"/>
      <c r="J9" s="21"/>
      <c r="K9" s="21"/>
      <c r="L9" s="21"/>
    </row>
    <row r="10" spans="1:17" ht="40.15" customHeight="1" x14ac:dyDescent="0.2">
      <c r="A10" s="193" t="s">
        <v>30</v>
      </c>
      <c r="B10" s="272">
        <v>259</v>
      </c>
      <c r="C10" s="373">
        <v>11655</v>
      </c>
      <c r="D10" s="272">
        <v>6</v>
      </c>
      <c r="E10" s="373">
        <v>2136</v>
      </c>
      <c r="F10" s="206" t="s">
        <v>98</v>
      </c>
      <c r="G10" s="4"/>
      <c r="H10" s="21"/>
      <c r="I10" s="21"/>
      <c r="J10" s="21"/>
      <c r="K10" s="21"/>
      <c r="L10" s="21"/>
    </row>
    <row r="11" spans="1:17" ht="40.15" customHeight="1" x14ac:dyDescent="0.2">
      <c r="A11" s="207" t="s">
        <v>51</v>
      </c>
      <c r="B11" s="371">
        <v>256</v>
      </c>
      <c r="C11" s="374">
        <v>11520</v>
      </c>
      <c r="D11" s="371">
        <v>6</v>
      </c>
      <c r="E11" s="374">
        <v>2136</v>
      </c>
      <c r="F11" s="208" t="s">
        <v>94</v>
      </c>
      <c r="G11" s="4"/>
      <c r="H11" s="21"/>
      <c r="I11" s="21"/>
      <c r="J11" s="21"/>
      <c r="K11" s="21"/>
      <c r="L11" s="21"/>
    </row>
    <row r="12" spans="1:17" ht="40.15" customHeight="1" x14ac:dyDescent="0.2">
      <c r="A12" s="193" t="s">
        <v>7</v>
      </c>
      <c r="B12" s="272">
        <v>255</v>
      </c>
      <c r="C12" s="373">
        <v>11475</v>
      </c>
      <c r="D12" s="272">
        <v>6</v>
      </c>
      <c r="E12" s="373">
        <v>2136</v>
      </c>
      <c r="F12" s="206" t="s">
        <v>99</v>
      </c>
      <c r="G12" s="4"/>
      <c r="H12" s="21"/>
      <c r="I12" s="21"/>
      <c r="J12" s="21"/>
      <c r="K12" s="21"/>
      <c r="L12" s="21"/>
    </row>
    <row r="13" spans="1:17" ht="40.15" customHeight="1" x14ac:dyDescent="0.2">
      <c r="A13" s="207" t="s">
        <v>8</v>
      </c>
      <c r="B13" s="371">
        <v>251</v>
      </c>
      <c r="C13" s="374">
        <v>11295</v>
      </c>
      <c r="D13" s="371">
        <v>6</v>
      </c>
      <c r="E13" s="374">
        <v>2136</v>
      </c>
      <c r="F13" s="208" t="s">
        <v>100</v>
      </c>
      <c r="G13" s="4"/>
      <c r="H13" s="21"/>
      <c r="I13" s="21"/>
      <c r="J13" s="21"/>
      <c r="K13" s="21"/>
      <c r="L13" s="21"/>
    </row>
    <row r="14" spans="1:17" ht="40.15" customHeight="1" x14ac:dyDescent="0.2">
      <c r="A14" s="193" t="s">
        <v>9</v>
      </c>
      <c r="B14" s="272">
        <v>239</v>
      </c>
      <c r="C14" s="373">
        <v>10755</v>
      </c>
      <c r="D14" s="272">
        <v>6</v>
      </c>
      <c r="E14" s="373">
        <v>2136</v>
      </c>
      <c r="F14" s="206" t="s">
        <v>101</v>
      </c>
      <c r="G14" s="4"/>
      <c r="H14" s="22"/>
      <c r="I14" s="22"/>
      <c r="J14" s="22"/>
      <c r="K14" s="22"/>
      <c r="L14" s="21"/>
    </row>
    <row r="15" spans="1:17" ht="40.15" customHeight="1" x14ac:dyDescent="0.2">
      <c r="A15" s="207" t="s">
        <v>10</v>
      </c>
      <c r="B15" s="371">
        <v>234</v>
      </c>
      <c r="C15" s="374">
        <v>10530</v>
      </c>
      <c r="D15" s="371">
        <v>6</v>
      </c>
      <c r="E15" s="374">
        <v>2136</v>
      </c>
      <c r="F15" s="208" t="s">
        <v>102</v>
      </c>
      <c r="G15" s="4"/>
      <c r="H15" s="22"/>
      <c r="I15" s="22"/>
      <c r="J15" s="22"/>
      <c r="K15" s="22"/>
      <c r="L15" s="21"/>
    </row>
    <row r="16" spans="1:17" ht="40.15" customHeight="1" x14ac:dyDescent="0.2">
      <c r="A16" s="193" t="s">
        <v>31</v>
      </c>
      <c r="B16" s="272">
        <v>226</v>
      </c>
      <c r="C16" s="373">
        <v>10170</v>
      </c>
      <c r="D16" s="272">
        <v>6</v>
      </c>
      <c r="E16" s="373">
        <v>2136</v>
      </c>
      <c r="F16" s="206" t="s">
        <v>103</v>
      </c>
      <c r="G16" s="4"/>
      <c r="H16" s="21"/>
      <c r="I16" s="21"/>
      <c r="J16" s="21"/>
      <c r="K16" s="21"/>
      <c r="L16" s="21"/>
    </row>
    <row r="17" spans="1:12" ht="40.15" customHeight="1" x14ac:dyDescent="0.2">
      <c r="A17" s="207" t="s">
        <v>11</v>
      </c>
      <c r="B17" s="371">
        <v>228</v>
      </c>
      <c r="C17" s="374">
        <v>10260</v>
      </c>
      <c r="D17" s="371">
        <v>6</v>
      </c>
      <c r="E17" s="374">
        <v>2136</v>
      </c>
      <c r="F17" s="208" t="s">
        <v>104</v>
      </c>
      <c r="G17" s="4"/>
      <c r="H17" s="21"/>
      <c r="I17" s="21"/>
      <c r="J17" s="21"/>
      <c r="K17" s="21"/>
      <c r="L17" s="21"/>
    </row>
    <row r="18" spans="1:12" ht="40.15" customHeight="1" thickBot="1" x14ac:dyDescent="0.25">
      <c r="A18" s="209" t="s">
        <v>12</v>
      </c>
      <c r="B18" s="202">
        <v>230</v>
      </c>
      <c r="C18" s="375">
        <v>10350</v>
      </c>
      <c r="D18" s="202">
        <v>6</v>
      </c>
      <c r="E18" s="375">
        <v>2136</v>
      </c>
      <c r="F18" s="210" t="s">
        <v>105</v>
      </c>
      <c r="G18" s="21"/>
      <c r="H18" s="21"/>
      <c r="I18" s="21"/>
      <c r="J18" s="21"/>
      <c r="K18" s="21"/>
      <c r="L18" s="21"/>
    </row>
    <row r="19" spans="1:12" ht="64.5" customHeight="1" thickTop="1" x14ac:dyDescent="0.2">
      <c r="A19" s="527" t="s">
        <v>395</v>
      </c>
      <c r="B19" s="527"/>
      <c r="C19" s="570" t="s">
        <v>584</v>
      </c>
      <c r="D19" s="570"/>
      <c r="E19" s="570"/>
      <c r="F19" s="570"/>
      <c r="G19" s="5"/>
      <c r="H19" s="5"/>
      <c r="I19" s="5"/>
      <c r="J19" s="5"/>
      <c r="K19" s="21"/>
      <c r="L19" s="21"/>
    </row>
    <row r="20" spans="1:12" s="24" customFormat="1" ht="33" customHeight="1" x14ac:dyDescent="0.2">
      <c r="A20" s="527" t="s">
        <v>396</v>
      </c>
      <c r="B20" s="527"/>
      <c r="C20" s="570" t="s">
        <v>211</v>
      </c>
      <c r="D20" s="570"/>
      <c r="E20" s="570"/>
      <c r="F20" s="570"/>
      <c r="G20" s="23"/>
      <c r="H20" s="23"/>
      <c r="I20" s="23"/>
      <c r="J20" s="23"/>
      <c r="K20" s="23"/>
      <c r="L20" s="23"/>
    </row>
    <row r="21" spans="1:12" s="24" customFormat="1" ht="40.15" hidden="1" customHeight="1" x14ac:dyDescent="0.2">
      <c r="A21" s="344"/>
      <c r="B21" s="344"/>
      <c r="C21" s="5"/>
      <c r="D21" s="5"/>
      <c r="E21" s="5"/>
      <c r="F21" s="113"/>
    </row>
    <row r="22" spans="1:12" s="24" customFormat="1" ht="40.15" hidden="1" customHeight="1" x14ac:dyDescent="0.2">
      <c r="A22" s="344"/>
      <c r="B22" s="344"/>
      <c r="C22" s="5"/>
      <c r="D22" s="5"/>
      <c r="E22" s="5"/>
      <c r="F22" s="113"/>
    </row>
    <row r="23" spans="1:12" s="24" customFormat="1" ht="40.15" hidden="1" customHeight="1" x14ac:dyDescent="0.2">
      <c r="A23" s="344"/>
      <c r="B23" s="344"/>
      <c r="C23" s="5"/>
      <c r="D23" s="5"/>
      <c r="E23" s="5"/>
      <c r="F23" s="113"/>
    </row>
    <row r="24" spans="1:12" s="24" customFormat="1" ht="27.75" customHeight="1" x14ac:dyDescent="0.2">
      <c r="A24" s="527" t="s">
        <v>397</v>
      </c>
      <c r="B24" s="527"/>
      <c r="C24" s="567" t="s">
        <v>173</v>
      </c>
      <c r="D24" s="567"/>
      <c r="E24" s="567"/>
      <c r="F24" s="567"/>
    </row>
    <row r="25" spans="1:12" ht="36" customHeight="1" x14ac:dyDescent="0.2">
      <c r="A25" s="571" t="s">
        <v>260</v>
      </c>
      <c r="B25" s="571"/>
      <c r="C25" s="572" t="s">
        <v>246</v>
      </c>
      <c r="D25" s="572"/>
      <c r="E25" s="572"/>
      <c r="F25" s="572"/>
    </row>
    <row r="26" spans="1:12" ht="13.5" customHeight="1" x14ac:dyDescent="0.2">
      <c r="A26" s="556"/>
      <c r="B26" s="557"/>
      <c r="C26" s="557"/>
      <c r="D26" s="557"/>
      <c r="E26" s="557"/>
    </row>
    <row r="27" spans="1:12" ht="35.25" hidden="1" customHeight="1" thickBot="1" x14ac:dyDescent="0.25">
      <c r="A27" s="557"/>
      <c r="B27" s="557"/>
      <c r="C27" s="557"/>
      <c r="D27" s="557"/>
      <c r="E27" s="557"/>
    </row>
    <row r="28" spans="1:12" ht="32.1" customHeight="1" x14ac:dyDescent="0.2">
      <c r="A28" s="568"/>
      <c r="B28" s="569"/>
      <c r="C28" s="569"/>
      <c r="D28" s="569"/>
      <c r="E28" s="569"/>
    </row>
    <row r="29" spans="1:12" ht="12.75" customHeight="1" x14ac:dyDescent="0.2">
      <c r="A29" s="568"/>
      <c r="B29" s="569"/>
      <c r="C29" s="569"/>
      <c r="D29" s="569"/>
      <c r="E29" s="569"/>
    </row>
    <row r="30" spans="1:12" ht="17.100000000000001" customHeight="1" x14ac:dyDescent="0.2">
      <c r="A30" s="3"/>
      <c r="B30" s="1"/>
      <c r="C30" s="574"/>
      <c r="D30" s="574"/>
      <c r="E30" s="1"/>
    </row>
    <row r="31" spans="1:12" ht="17.100000000000001" customHeight="1" x14ac:dyDescent="0.2">
      <c r="A31" s="3"/>
      <c r="B31" s="1"/>
      <c r="C31" s="574"/>
      <c r="D31" s="574"/>
      <c r="E31" s="1"/>
    </row>
    <row r="32" spans="1:12" ht="17.100000000000001" customHeight="1" x14ac:dyDescent="0.2">
      <c r="A32" s="3"/>
      <c r="B32" s="1"/>
      <c r="C32" s="574"/>
      <c r="D32" s="574"/>
      <c r="E32" s="1"/>
    </row>
    <row r="33" spans="1:5" ht="17.100000000000001" customHeight="1" x14ac:dyDescent="0.2">
      <c r="A33" s="3"/>
      <c r="B33" s="1"/>
      <c r="C33" s="574"/>
      <c r="D33" s="574"/>
      <c r="E33" s="1"/>
    </row>
    <row r="34" spans="1:5" ht="17.100000000000001" customHeight="1" x14ac:dyDescent="0.2">
      <c r="A34" s="3"/>
      <c r="B34" s="1"/>
      <c r="C34" s="574"/>
      <c r="D34" s="574"/>
      <c r="E34" s="1"/>
    </row>
    <row r="35" spans="1:5" ht="17.100000000000001" customHeight="1" x14ac:dyDescent="0.2">
      <c r="A35" s="3"/>
      <c r="B35" s="1"/>
      <c r="C35" s="574"/>
      <c r="D35" s="574"/>
      <c r="E35" s="1"/>
    </row>
    <row r="36" spans="1:5" ht="17.100000000000001" customHeight="1" x14ac:dyDescent="0.2">
      <c r="A36" s="3"/>
      <c r="B36" s="1"/>
      <c r="C36" s="574"/>
      <c r="D36" s="574"/>
      <c r="E36" s="1"/>
    </row>
    <row r="37" spans="1:5" ht="17.100000000000001" customHeight="1" x14ac:dyDescent="0.2">
      <c r="A37" s="3"/>
      <c r="B37" s="1"/>
      <c r="C37" s="574"/>
      <c r="D37" s="574"/>
      <c r="E37" s="1"/>
    </row>
    <row r="38" spans="1:5" ht="17.100000000000001" customHeight="1" x14ac:dyDescent="0.2">
      <c r="A38" s="3"/>
      <c r="B38" s="1"/>
      <c r="C38" s="574"/>
      <c r="D38" s="574"/>
      <c r="E38" s="1"/>
    </row>
    <row r="39" spans="1:5" ht="16.149999999999999" customHeight="1" x14ac:dyDescent="0.2">
      <c r="A39" s="3"/>
      <c r="B39" s="1"/>
      <c r="C39" s="574"/>
      <c r="D39" s="574"/>
      <c r="E39" s="1"/>
    </row>
    <row r="40" spans="1:5" ht="17.100000000000001" hidden="1" customHeight="1" x14ac:dyDescent="0.2">
      <c r="A40" s="3"/>
      <c r="B40" s="1"/>
      <c r="C40" s="574"/>
      <c r="D40" s="574"/>
      <c r="E40" s="1"/>
    </row>
    <row r="41" spans="1:5" ht="17.100000000000001" hidden="1" customHeight="1" x14ac:dyDescent="0.2">
      <c r="A41" s="3"/>
      <c r="B41" s="1"/>
      <c r="C41" s="574"/>
      <c r="D41" s="574"/>
      <c r="E41" s="1"/>
    </row>
    <row r="42" spans="1:5" ht="17.25" customHeight="1" x14ac:dyDescent="0.2">
      <c r="A42" s="3"/>
      <c r="B42" s="1"/>
      <c r="C42" s="574"/>
      <c r="D42" s="574"/>
      <c r="E42" s="1"/>
    </row>
  </sheetData>
  <mergeCells count="35">
    <mergeCell ref="C35:D35"/>
    <mergeCell ref="C36:D36"/>
    <mergeCell ref="C42:D42"/>
    <mergeCell ref="C38:D38"/>
    <mergeCell ref="C39:D39"/>
    <mergeCell ref="C40:D40"/>
    <mergeCell ref="C41:D41"/>
    <mergeCell ref="C37:D37"/>
    <mergeCell ref="G3:G4"/>
    <mergeCell ref="C28:D29"/>
    <mergeCell ref="C4:C5"/>
    <mergeCell ref="C34:D34"/>
    <mergeCell ref="C30:D30"/>
    <mergeCell ref="C31:D31"/>
    <mergeCell ref="C32:D32"/>
    <mergeCell ref="C33:D33"/>
    <mergeCell ref="A28:A29"/>
    <mergeCell ref="B28:B29"/>
    <mergeCell ref="E28:E29"/>
    <mergeCell ref="C19:F19"/>
    <mergeCell ref="A20:B20"/>
    <mergeCell ref="C20:F20"/>
    <mergeCell ref="A24:B24"/>
    <mergeCell ref="A25:B25"/>
    <mergeCell ref="C25:F25"/>
    <mergeCell ref="A1:F1"/>
    <mergeCell ref="A26:E27"/>
    <mergeCell ref="A2:F2"/>
    <mergeCell ref="A4:A6"/>
    <mergeCell ref="F4:F6"/>
    <mergeCell ref="E4:E5"/>
    <mergeCell ref="B4:B5"/>
    <mergeCell ref="D4:D5"/>
    <mergeCell ref="A19:B19"/>
    <mergeCell ref="C24:F24"/>
  </mergeCells>
  <phoneticPr fontId="1" type="noConversion"/>
  <printOptions horizontalCentered="1" verticalCentered="1"/>
  <pageMargins left="0.25" right="0.25" top="0.75" bottom="0.75" header="0.3" footer="0.3"/>
  <pageSetup paperSize="9" scale="65" orientation="portrait" r:id="rId1"/>
  <headerFooter alignWithMargins="0">
    <oddHeader xml:space="preserve">&amp;R&amp;"Arial,Italic"&amp;12&amp;"Arial,Bold" </oddHeader>
    <oddFooter>&amp;C&amp;"Arial,غامق"&amp;12 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48"/>
  <sheetViews>
    <sheetView rightToLeft="1" view="pageBreakPreview" topLeftCell="A2" zoomScale="80" zoomScaleSheetLayoutView="80" workbookViewId="0">
      <selection activeCell="G32" sqref="A32:G32"/>
    </sheetView>
  </sheetViews>
  <sheetFormatPr defaultColWidth="8.85546875" defaultRowHeight="12.75" x14ac:dyDescent="0.2"/>
  <cols>
    <col min="1" max="1" width="27" style="6" customWidth="1"/>
    <col min="2" max="2" width="14.5703125" style="6" customWidth="1"/>
    <col min="3" max="3" width="14.7109375" style="6" customWidth="1"/>
    <col min="4" max="4" width="14" style="6" customWidth="1"/>
    <col min="5" max="5" width="17.42578125" style="6" customWidth="1"/>
    <col min="6" max="7" width="15.5703125" style="6" customWidth="1"/>
    <col min="8" max="8" width="15" style="6" customWidth="1"/>
    <col min="9" max="9" width="13.28515625" style="6" customWidth="1"/>
    <col min="10" max="11" width="8.85546875" style="6"/>
    <col min="12" max="12" width="12.85546875" style="6" customWidth="1"/>
    <col min="13" max="13" width="22.42578125" style="6" customWidth="1"/>
    <col min="14" max="14" width="25.28515625" style="6" customWidth="1"/>
    <col min="15" max="15" width="24.42578125" style="6" customWidth="1"/>
    <col min="16" max="16" width="13.5703125" style="6" customWidth="1"/>
    <col min="17" max="16384" width="8.85546875" style="6"/>
  </cols>
  <sheetData>
    <row r="1" spans="1:33" ht="40.15" customHeight="1" x14ac:dyDescent="0.2">
      <c r="A1" s="582" t="s">
        <v>439</v>
      </c>
      <c r="B1" s="582"/>
      <c r="C1" s="582"/>
      <c r="D1" s="582"/>
      <c r="E1" s="582"/>
      <c r="F1" s="582"/>
      <c r="G1" s="582"/>
      <c r="H1" s="582"/>
      <c r="I1" s="582"/>
    </row>
    <row r="2" spans="1:33" ht="53.25" customHeight="1" x14ac:dyDescent="0.2">
      <c r="A2" s="583" t="s">
        <v>440</v>
      </c>
      <c r="B2" s="583"/>
      <c r="C2" s="583"/>
      <c r="D2" s="583"/>
      <c r="E2" s="583"/>
      <c r="F2" s="583"/>
      <c r="G2" s="583"/>
      <c r="H2" s="583"/>
      <c r="I2" s="583"/>
    </row>
    <row r="3" spans="1:33" ht="40.15" customHeight="1" thickBot="1" x14ac:dyDescent="0.4">
      <c r="A3" s="128" t="s">
        <v>330</v>
      </c>
      <c r="B3" s="163"/>
      <c r="C3" s="163"/>
      <c r="D3" s="163"/>
      <c r="E3" s="163"/>
      <c r="F3" s="163"/>
      <c r="G3" s="163"/>
      <c r="H3" s="163"/>
      <c r="I3" s="263" t="s">
        <v>331</v>
      </c>
    </row>
    <row r="4" spans="1:33" ht="49.9" customHeight="1" x14ac:dyDescent="0.2">
      <c r="A4" s="581" t="s">
        <v>425</v>
      </c>
      <c r="B4" s="584" t="s">
        <v>585</v>
      </c>
      <c r="C4" s="584"/>
      <c r="D4" s="584"/>
      <c r="E4" s="584"/>
      <c r="F4" s="584"/>
      <c r="G4" s="584"/>
      <c r="H4" s="584"/>
      <c r="I4" s="581" t="s">
        <v>423</v>
      </c>
    </row>
    <row r="5" spans="1:33" ht="49.9" customHeight="1" x14ac:dyDescent="0.2">
      <c r="A5" s="486"/>
      <c r="B5" s="459" t="s">
        <v>54</v>
      </c>
      <c r="C5" s="459" t="s">
        <v>49</v>
      </c>
      <c r="D5" s="460" t="s">
        <v>174</v>
      </c>
      <c r="E5" s="460" t="s">
        <v>175</v>
      </c>
      <c r="F5" s="461" t="s">
        <v>55</v>
      </c>
      <c r="G5" s="461" t="s">
        <v>291</v>
      </c>
      <c r="H5" s="461" t="s">
        <v>223</v>
      </c>
      <c r="I5" s="486"/>
    </row>
    <row r="6" spans="1:33" ht="61.5" customHeight="1" thickBot="1" x14ac:dyDescent="0.25">
      <c r="A6" s="264" t="s">
        <v>424</v>
      </c>
      <c r="B6" s="191" t="s">
        <v>109</v>
      </c>
      <c r="C6" s="191" t="s">
        <v>108</v>
      </c>
      <c r="D6" s="205" t="s">
        <v>398</v>
      </c>
      <c r="E6" s="205" t="s">
        <v>399</v>
      </c>
      <c r="F6" s="191" t="s">
        <v>107</v>
      </c>
      <c r="G6" s="191" t="s">
        <v>292</v>
      </c>
      <c r="H6" s="205" t="s">
        <v>224</v>
      </c>
      <c r="I6" s="271" t="s">
        <v>81</v>
      </c>
      <c r="Y6" s="575" t="s">
        <v>208</v>
      </c>
      <c r="Z6" s="575"/>
      <c r="AA6" s="575"/>
      <c r="AB6" s="575"/>
      <c r="AC6" s="575"/>
      <c r="AD6" s="575"/>
      <c r="AE6" s="575"/>
      <c r="AF6" s="575"/>
      <c r="AG6" s="575"/>
    </row>
    <row r="7" spans="1:33" ht="44.25" customHeight="1" x14ac:dyDescent="0.2">
      <c r="A7" s="273" t="s">
        <v>586</v>
      </c>
      <c r="B7" s="74" t="s">
        <v>42</v>
      </c>
      <c r="C7" s="74" t="s">
        <v>42</v>
      </c>
      <c r="D7" s="74" t="s">
        <v>42</v>
      </c>
      <c r="E7" s="74" t="s">
        <v>42</v>
      </c>
      <c r="F7" s="74" t="s">
        <v>42</v>
      </c>
      <c r="G7" s="74" t="s">
        <v>42</v>
      </c>
      <c r="H7" s="117">
        <v>330</v>
      </c>
      <c r="I7" s="117">
        <f t="shared" ref="I7:I13" si="0">SUM(B7:H7)</f>
        <v>330</v>
      </c>
      <c r="Y7" s="576" t="s">
        <v>209</v>
      </c>
      <c r="Z7" s="576"/>
      <c r="AA7" s="576"/>
      <c r="AB7" s="576"/>
      <c r="AC7" s="576"/>
      <c r="AD7" s="576"/>
      <c r="AE7" s="576"/>
      <c r="AF7" s="576"/>
      <c r="AG7" s="576"/>
    </row>
    <row r="8" spans="1:33" ht="40.15" customHeight="1" x14ac:dyDescent="0.2">
      <c r="A8" s="272">
        <v>2011</v>
      </c>
      <c r="B8" s="383">
        <v>12</v>
      </c>
      <c r="C8" s="373">
        <v>98</v>
      </c>
      <c r="D8" s="385" t="s">
        <v>42</v>
      </c>
      <c r="E8" s="385" t="s">
        <v>42</v>
      </c>
      <c r="F8" s="373">
        <v>1</v>
      </c>
      <c r="G8" s="373" t="s">
        <v>42</v>
      </c>
      <c r="H8" s="373" t="s">
        <v>42</v>
      </c>
      <c r="I8" s="373">
        <f t="shared" si="0"/>
        <v>111</v>
      </c>
    </row>
    <row r="9" spans="1:33" ht="40.15" customHeight="1" x14ac:dyDescent="0.2">
      <c r="A9" s="198">
        <v>2012</v>
      </c>
      <c r="B9" s="384">
        <v>1</v>
      </c>
      <c r="C9" s="377">
        <v>101</v>
      </c>
      <c r="D9" s="382">
        <v>10</v>
      </c>
      <c r="E9" s="382">
        <v>60</v>
      </c>
      <c r="F9" s="377" t="s">
        <v>42</v>
      </c>
      <c r="G9" s="377" t="s">
        <v>42</v>
      </c>
      <c r="H9" s="377" t="s">
        <v>42</v>
      </c>
      <c r="I9" s="377">
        <f t="shared" si="0"/>
        <v>172</v>
      </c>
    </row>
    <row r="10" spans="1:33" ht="40.15" customHeight="1" x14ac:dyDescent="0.2">
      <c r="A10" s="272">
        <v>2013</v>
      </c>
      <c r="B10" s="385" t="s">
        <v>42</v>
      </c>
      <c r="C10" s="376" t="s">
        <v>42</v>
      </c>
      <c r="D10" s="385" t="s">
        <v>42</v>
      </c>
      <c r="E10" s="385">
        <v>260</v>
      </c>
      <c r="F10" s="376" t="s">
        <v>42</v>
      </c>
      <c r="G10" s="376" t="s">
        <v>42</v>
      </c>
      <c r="H10" s="373" t="s">
        <v>42</v>
      </c>
      <c r="I10" s="373">
        <f t="shared" si="0"/>
        <v>260</v>
      </c>
    </row>
    <row r="11" spans="1:33" ht="40.15" customHeight="1" x14ac:dyDescent="0.2">
      <c r="A11" s="198">
        <v>2014</v>
      </c>
      <c r="B11" s="382" t="s">
        <v>42</v>
      </c>
      <c r="C11" s="378" t="s">
        <v>42</v>
      </c>
      <c r="D11" s="382" t="s">
        <v>42</v>
      </c>
      <c r="E11" s="382" t="s">
        <v>42</v>
      </c>
      <c r="F11" s="378" t="s">
        <v>42</v>
      </c>
      <c r="G11" s="382">
        <v>313</v>
      </c>
      <c r="H11" s="377" t="s">
        <v>42</v>
      </c>
      <c r="I11" s="377">
        <f t="shared" si="0"/>
        <v>313</v>
      </c>
    </row>
    <row r="12" spans="1:33" ht="40.15" customHeight="1" thickBot="1" x14ac:dyDescent="0.25">
      <c r="A12" s="274">
        <v>2020</v>
      </c>
      <c r="B12" s="386">
        <v>25</v>
      </c>
      <c r="C12" s="379" t="s">
        <v>42</v>
      </c>
      <c r="D12" s="386" t="s">
        <v>42</v>
      </c>
      <c r="E12" s="386" t="s">
        <v>42</v>
      </c>
      <c r="F12" s="379" t="s">
        <v>42</v>
      </c>
      <c r="G12" s="379" t="s">
        <v>42</v>
      </c>
      <c r="H12" s="380" t="s">
        <v>42</v>
      </c>
      <c r="I12" s="380">
        <f t="shared" si="0"/>
        <v>25</v>
      </c>
    </row>
    <row r="13" spans="1:33" ht="40.15" customHeight="1" thickTop="1" thickBot="1" x14ac:dyDescent="0.25">
      <c r="A13" s="180" t="s">
        <v>106</v>
      </c>
      <c r="B13" s="387">
        <f t="shared" ref="B13:H13" si="1">SUM(B7:B12)</f>
        <v>38</v>
      </c>
      <c r="C13" s="381">
        <f t="shared" si="1"/>
        <v>199</v>
      </c>
      <c r="D13" s="387">
        <f t="shared" si="1"/>
        <v>10</v>
      </c>
      <c r="E13" s="387">
        <f t="shared" si="1"/>
        <v>320</v>
      </c>
      <c r="F13" s="381">
        <f t="shared" si="1"/>
        <v>1</v>
      </c>
      <c r="G13" s="381">
        <f t="shared" si="1"/>
        <v>313</v>
      </c>
      <c r="H13" s="381">
        <f t="shared" si="1"/>
        <v>330</v>
      </c>
      <c r="I13" s="381">
        <f t="shared" si="0"/>
        <v>1211</v>
      </c>
    </row>
    <row r="14" spans="1:33" ht="29.45" customHeight="1" thickTop="1" x14ac:dyDescent="0.2">
      <c r="A14" s="527" t="s">
        <v>156</v>
      </c>
      <c r="B14" s="527"/>
      <c r="C14" s="103"/>
      <c r="D14" s="431"/>
      <c r="E14" s="579" t="s">
        <v>155</v>
      </c>
      <c r="F14" s="579"/>
      <c r="G14" s="579"/>
      <c r="H14" s="579"/>
      <c r="I14" s="579"/>
    </row>
    <row r="15" spans="1:33" ht="34.5" customHeight="1" x14ac:dyDescent="0.2">
      <c r="A15" s="578" t="s">
        <v>245</v>
      </c>
      <c r="B15" s="578"/>
      <c r="C15" s="578"/>
      <c r="D15" s="580" t="s">
        <v>246</v>
      </c>
      <c r="E15" s="580"/>
      <c r="F15" s="580"/>
      <c r="G15" s="580"/>
      <c r="H15" s="580"/>
      <c r="I15" s="580"/>
    </row>
    <row r="16" spans="1:33" ht="72" customHeight="1" x14ac:dyDescent="0.2">
      <c r="A16" s="576"/>
      <c r="B16" s="576"/>
      <c r="C16" s="576"/>
      <c r="D16" s="576"/>
      <c r="E16" s="576"/>
      <c r="F16" s="576"/>
      <c r="G16" s="576"/>
      <c r="H16" s="576"/>
      <c r="I16" s="576"/>
    </row>
    <row r="17" spans="1:29" ht="33.75" customHeight="1" x14ac:dyDescent="0.2">
      <c r="A17" s="495"/>
      <c r="B17" s="495"/>
      <c r="C17" s="495"/>
      <c r="D17" s="495"/>
      <c r="E17" s="495"/>
      <c r="F17" s="495"/>
      <c r="G17" s="495"/>
      <c r="H17" s="495"/>
      <c r="I17" s="495"/>
    </row>
    <row r="18" spans="1:29" ht="18.75" customHeight="1" x14ac:dyDescent="0.2">
      <c r="A18" s="577"/>
      <c r="B18" s="577"/>
      <c r="C18" s="577"/>
      <c r="D18" s="577"/>
      <c r="E18" s="577"/>
      <c r="F18" s="577"/>
      <c r="G18" s="577"/>
      <c r="H18" s="577"/>
      <c r="I18" s="577"/>
      <c r="V18" s="577"/>
      <c r="W18" s="577"/>
      <c r="X18" s="577"/>
      <c r="Y18" s="577"/>
      <c r="Z18" s="577"/>
      <c r="AA18" s="577"/>
      <c r="AB18" s="577"/>
      <c r="AC18" s="577"/>
    </row>
    <row r="19" spans="1:29" ht="54.75" customHeight="1" x14ac:dyDescent="0.2">
      <c r="A19" s="495"/>
      <c r="B19" s="495"/>
      <c r="C19" s="495"/>
      <c r="D19" s="495"/>
      <c r="E19" s="495"/>
      <c r="F19" s="495"/>
      <c r="G19" s="495"/>
      <c r="H19" s="495"/>
      <c r="I19" s="495"/>
      <c r="V19" s="495"/>
      <c r="W19" s="495"/>
      <c r="X19" s="495"/>
      <c r="Y19" s="495"/>
      <c r="Z19" s="495"/>
      <c r="AA19" s="495"/>
      <c r="AB19" s="495"/>
      <c r="AC19" s="495"/>
    </row>
    <row r="20" spans="1:29" ht="38.450000000000003" customHeight="1" x14ac:dyDescent="0.2">
      <c r="A20" s="585"/>
      <c r="B20" s="585"/>
      <c r="C20" s="585"/>
      <c r="D20" s="585"/>
      <c r="E20" s="586"/>
      <c r="F20" s="586"/>
      <c r="G20" s="586"/>
      <c r="H20" s="586"/>
      <c r="I20" s="586"/>
      <c r="K20" s="6" t="s">
        <v>47</v>
      </c>
    </row>
    <row r="29" spans="1:29" ht="27.75" x14ac:dyDescent="0.4">
      <c r="L29" s="285"/>
      <c r="M29" s="116"/>
      <c r="N29" s="2"/>
    </row>
    <row r="31" spans="1:29" x14ac:dyDescent="0.2">
      <c r="X31"/>
    </row>
    <row r="32" spans="1:29" ht="75.75" customHeight="1" x14ac:dyDescent="0.2">
      <c r="L32" s="26"/>
      <c r="M32" s="25"/>
      <c r="N32" s="26"/>
      <c r="O32" s="26"/>
      <c r="P32" s="25"/>
      <c r="Q32" s="25"/>
      <c r="R32" s="25"/>
    </row>
    <row r="33" spans="11:18" ht="18" x14ac:dyDescent="0.25">
      <c r="K33" s="9"/>
      <c r="L33" s="9"/>
      <c r="M33" s="9"/>
      <c r="N33" s="9"/>
      <c r="O33" s="9"/>
      <c r="P33" s="9"/>
      <c r="Q33" s="9"/>
      <c r="R33" s="9"/>
    </row>
    <row r="41" spans="11:18" ht="16.149999999999999" customHeight="1" x14ac:dyDescent="0.2"/>
    <row r="42" spans="11:18" hidden="1" x14ac:dyDescent="0.2"/>
    <row r="43" spans="11:18" hidden="1" x14ac:dyDescent="0.2"/>
    <row r="48" spans="11:18" ht="34.5" customHeight="1" x14ac:dyDescent="0.2"/>
  </sheetData>
  <mergeCells count="19">
    <mergeCell ref="A20:D20"/>
    <mergeCell ref="E20:I20"/>
    <mergeCell ref="A18:I18"/>
    <mergeCell ref="A19:I19"/>
    <mergeCell ref="A17:I17"/>
    <mergeCell ref="I4:I5"/>
    <mergeCell ref="A4:A5"/>
    <mergeCell ref="A1:I1"/>
    <mergeCell ref="A14:B14"/>
    <mergeCell ref="A2:I2"/>
    <mergeCell ref="B4:H4"/>
    <mergeCell ref="V19:AC19"/>
    <mergeCell ref="Y6:AG6"/>
    <mergeCell ref="Y7:AG7"/>
    <mergeCell ref="V18:AC18"/>
    <mergeCell ref="A16:I16"/>
    <mergeCell ref="A15:C15"/>
    <mergeCell ref="E14:I14"/>
    <mergeCell ref="D15:I15"/>
  </mergeCells>
  <phoneticPr fontId="0" type="noConversion"/>
  <printOptions horizontalCentered="1" verticalCentered="1"/>
  <pageMargins left="0.23622047244094499" right="0.23622047244094499" top="0.74803149606299202" bottom="0.74803149606299202" header="0.31496062992126" footer="0.31496062992126"/>
  <pageSetup paperSize="9" scale="55" orientation="portrait" r:id="rId1"/>
  <headerFooter>
    <oddFooter>&amp;C&amp;"Arial,غامق"&amp;14 11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6"/>
  <sheetViews>
    <sheetView rightToLeft="1" view="pageBreakPreview" topLeftCell="A4" zoomScale="60" workbookViewId="0">
      <selection activeCell="L22" sqref="L22:O22"/>
    </sheetView>
  </sheetViews>
  <sheetFormatPr defaultColWidth="8.85546875" defaultRowHeight="12.75" x14ac:dyDescent="0.2"/>
  <cols>
    <col min="1" max="1" width="32.85546875" style="6" customWidth="1"/>
    <col min="2" max="2" width="30.140625" style="6" customWidth="1"/>
    <col min="3" max="3" width="32.7109375" style="6" customWidth="1"/>
    <col min="4" max="4" width="32.42578125" style="6" customWidth="1"/>
    <col min="5" max="5" width="29.7109375" style="6" customWidth="1"/>
    <col min="6" max="6" width="24" style="6" customWidth="1"/>
    <col min="7" max="16384" width="8.85546875" style="6"/>
  </cols>
  <sheetData>
    <row r="1" spans="1:6" ht="48.75" customHeight="1" x14ac:dyDescent="0.2">
      <c r="A1" s="600" t="s">
        <v>441</v>
      </c>
      <c r="B1" s="600"/>
      <c r="C1" s="600"/>
      <c r="D1" s="600"/>
      <c r="E1" s="600"/>
      <c r="F1" s="600"/>
    </row>
    <row r="2" spans="1:6" ht="72" customHeight="1" x14ac:dyDescent="0.2">
      <c r="A2" s="522" t="s">
        <v>442</v>
      </c>
      <c r="B2" s="522"/>
      <c r="C2" s="522"/>
      <c r="D2" s="522"/>
      <c r="E2" s="522"/>
      <c r="F2" s="522"/>
    </row>
    <row r="3" spans="1:6" ht="23.25" customHeight="1" thickBot="1" x14ac:dyDescent="0.25">
      <c r="A3" s="603" t="s">
        <v>309</v>
      </c>
      <c r="B3" s="603"/>
      <c r="C3" s="603"/>
      <c r="D3" s="603"/>
      <c r="E3" s="603"/>
      <c r="F3" s="164" t="s">
        <v>123</v>
      </c>
    </row>
    <row r="4" spans="1:6" ht="66" customHeight="1" x14ac:dyDescent="0.2">
      <c r="A4" s="588" t="s">
        <v>43</v>
      </c>
      <c r="B4" s="184" t="s">
        <v>220</v>
      </c>
      <c r="C4" s="184" t="s">
        <v>70</v>
      </c>
      <c r="D4" s="184" t="s">
        <v>71</v>
      </c>
      <c r="E4" s="184" t="s">
        <v>72</v>
      </c>
      <c r="F4" s="601" t="s">
        <v>92</v>
      </c>
    </row>
    <row r="5" spans="1:6" ht="65.25" customHeight="1" thickBot="1" x14ac:dyDescent="0.25">
      <c r="A5" s="590"/>
      <c r="B5" s="211" t="s">
        <v>310</v>
      </c>
      <c r="C5" s="212" t="s">
        <v>311</v>
      </c>
      <c r="D5" s="212" t="s">
        <v>312</v>
      </c>
      <c r="E5" s="212" t="s">
        <v>215</v>
      </c>
      <c r="F5" s="602"/>
    </row>
    <row r="6" spans="1:6" ht="24.95" customHeight="1" x14ac:dyDescent="0.2">
      <c r="A6" s="185" t="s">
        <v>20</v>
      </c>
      <c r="B6" s="372">
        <v>138</v>
      </c>
      <c r="C6" s="372">
        <v>87</v>
      </c>
      <c r="D6" s="372">
        <v>33</v>
      </c>
      <c r="E6" s="347">
        <v>183</v>
      </c>
      <c r="F6" s="98" t="s">
        <v>95</v>
      </c>
    </row>
    <row r="7" spans="1:6" ht="24.95" customHeight="1" x14ac:dyDescent="0.2">
      <c r="A7" s="195" t="s">
        <v>21</v>
      </c>
      <c r="B7" s="373">
        <v>138</v>
      </c>
      <c r="C7" s="373">
        <v>50</v>
      </c>
      <c r="D7" s="373">
        <v>46</v>
      </c>
      <c r="E7" s="272">
        <v>285</v>
      </c>
      <c r="F7" s="197" t="s">
        <v>97</v>
      </c>
    </row>
    <row r="8" spans="1:6" ht="24.95" customHeight="1" x14ac:dyDescent="0.2">
      <c r="A8" s="198" t="s">
        <v>48</v>
      </c>
      <c r="B8" s="377">
        <v>400</v>
      </c>
      <c r="C8" s="377">
        <v>76</v>
      </c>
      <c r="D8" s="377">
        <v>40</v>
      </c>
      <c r="E8" s="371">
        <v>273</v>
      </c>
      <c r="F8" s="200" t="s">
        <v>96</v>
      </c>
    </row>
    <row r="9" spans="1:6" ht="24.95" customHeight="1" x14ac:dyDescent="0.2">
      <c r="A9" s="195" t="s">
        <v>411</v>
      </c>
      <c r="B9" s="373">
        <v>234</v>
      </c>
      <c r="C9" s="373">
        <v>63</v>
      </c>
      <c r="D9" s="373">
        <v>41</v>
      </c>
      <c r="E9" s="429" t="s">
        <v>572</v>
      </c>
      <c r="F9" s="197" t="s">
        <v>413</v>
      </c>
    </row>
    <row r="10" spans="1:6" ht="24.95" customHeight="1" x14ac:dyDescent="0.2">
      <c r="A10" s="198" t="s">
        <v>52</v>
      </c>
      <c r="B10" s="377">
        <v>251</v>
      </c>
      <c r="C10" s="377">
        <v>55</v>
      </c>
      <c r="D10" s="377">
        <v>40</v>
      </c>
      <c r="E10" s="371">
        <v>143</v>
      </c>
      <c r="F10" s="200" t="s">
        <v>115</v>
      </c>
    </row>
    <row r="11" spans="1:6" ht="24.95" customHeight="1" x14ac:dyDescent="0.2">
      <c r="A11" s="195" t="s">
        <v>22</v>
      </c>
      <c r="B11" s="373">
        <v>238</v>
      </c>
      <c r="C11" s="373">
        <v>55</v>
      </c>
      <c r="D11" s="373">
        <v>40</v>
      </c>
      <c r="E11" s="272">
        <v>152</v>
      </c>
      <c r="F11" s="197" t="s">
        <v>414</v>
      </c>
    </row>
    <row r="12" spans="1:6" ht="24.95" customHeight="1" x14ac:dyDescent="0.2">
      <c r="A12" s="198" t="s">
        <v>23</v>
      </c>
      <c r="B12" s="377">
        <v>217</v>
      </c>
      <c r="C12" s="377">
        <v>74</v>
      </c>
      <c r="D12" s="377">
        <v>38</v>
      </c>
      <c r="E12" s="371">
        <v>168</v>
      </c>
      <c r="F12" s="200" t="s">
        <v>415</v>
      </c>
    </row>
    <row r="13" spans="1:6" ht="24.95" customHeight="1" x14ac:dyDescent="0.2">
      <c r="A13" s="195" t="s">
        <v>412</v>
      </c>
      <c r="B13" s="373">
        <v>276</v>
      </c>
      <c r="C13" s="373">
        <v>76</v>
      </c>
      <c r="D13" s="373">
        <v>38</v>
      </c>
      <c r="E13" s="272">
        <v>156</v>
      </c>
      <c r="F13" s="197" t="s">
        <v>416</v>
      </c>
    </row>
    <row r="14" spans="1:6" ht="24.95" customHeight="1" x14ac:dyDescent="0.2">
      <c r="A14" s="198" t="s">
        <v>24</v>
      </c>
      <c r="B14" s="377">
        <v>1509</v>
      </c>
      <c r="C14" s="377">
        <v>55</v>
      </c>
      <c r="D14" s="377">
        <v>39</v>
      </c>
      <c r="E14" s="371">
        <v>447</v>
      </c>
      <c r="F14" s="200" t="s">
        <v>102</v>
      </c>
    </row>
    <row r="15" spans="1:6" ht="24.95" customHeight="1" x14ac:dyDescent="0.2">
      <c r="A15" s="195" t="s">
        <v>28</v>
      </c>
      <c r="B15" s="373">
        <v>327</v>
      </c>
      <c r="C15" s="373">
        <v>58</v>
      </c>
      <c r="D15" s="373">
        <v>39</v>
      </c>
      <c r="E15" s="272">
        <v>205</v>
      </c>
      <c r="F15" s="197" t="s">
        <v>103</v>
      </c>
    </row>
    <row r="16" spans="1:6" ht="24.95" customHeight="1" x14ac:dyDescent="0.2">
      <c r="A16" s="198" t="s">
        <v>25</v>
      </c>
      <c r="B16" s="377">
        <v>355</v>
      </c>
      <c r="C16" s="377">
        <v>58</v>
      </c>
      <c r="D16" s="377">
        <v>48</v>
      </c>
      <c r="E16" s="371">
        <v>189</v>
      </c>
      <c r="F16" s="200" t="s">
        <v>104</v>
      </c>
    </row>
    <row r="17" spans="1:14" ht="24.95" customHeight="1" thickBot="1" x14ac:dyDescent="0.25">
      <c r="A17" s="202" t="s">
        <v>26</v>
      </c>
      <c r="B17" s="375">
        <v>345</v>
      </c>
      <c r="C17" s="375">
        <v>95</v>
      </c>
      <c r="D17" s="375">
        <v>44</v>
      </c>
      <c r="E17" s="202">
        <v>194</v>
      </c>
      <c r="F17" s="204" t="s">
        <v>105</v>
      </c>
    </row>
    <row r="18" spans="1:14" ht="24.95" customHeight="1" thickTop="1" thickBot="1" x14ac:dyDescent="0.25">
      <c r="A18" s="213" t="s">
        <v>27</v>
      </c>
      <c r="B18" s="381">
        <f>SUM(B6:B17)</f>
        <v>4428</v>
      </c>
      <c r="C18" s="381">
        <f>SUM(C6:C17)</f>
        <v>802</v>
      </c>
      <c r="D18" s="381">
        <f>SUM(D6:D17)</f>
        <v>486</v>
      </c>
      <c r="E18" s="381">
        <v>3570</v>
      </c>
      <c r="F18" s="181" t="s">
        <v>81</v>
      </c>
    </row>
    <row r="19" spans="1:14" ht="41.25" customHeight="1" thickTop="1" x14ac:dyDescent="0.2">
      <c r="A19" s="605" t="s">
        <v>549</v>
      </c>
      <c r="B19" s="605"/>
      <c r="C19" s="605"/>
      <c r="D19" s="604" t="s">
        <v>571</v>
      </c>
      <c r="E19" s="604"/>
      <c r="F19" s="604"/>
    </row>
    <row r="20" spans="1:14" ht="26.25" customHeight="1" x14ac:dyDescent="0.2">
      <c r="A20" s="555" t="s">
        <v>210</v>
      </c>
      <c r="B20" s="555"/>
      <c r="C20" s="595" t="s">
        <v>355</v>
      </c>
      <c r="D20" s="595"/>
      <c r="E20" s="595"/>
      <c r="F20" s="595"/>
    </row>
    <row r="21" spans="1:14" ht="54.75" customHeight="1" x14ac:dyDescent="0.2">
      <c r="A21" s="598" t="s">
        <v>245</v>
      </c>
      <c r="B21" s="598"/>
      <c r="C21" s="598"/>
      <c r="D21" s="597" t="s">
        <v>246</v>
      </c>
      <c r="E21" s="597"/>
      <c r="F21" s="597"/>
    </row>
    <row r="22" spans="1:14" ht="85.5" customHeight="1" x14ac:dyDescent="0.4">
      <c r="A22" s="599" t="s">
        <v>566</v>
      </c>
      <c r="B22" s="599"/>
      <c r="C22" s="599"/>
      <c r="D22" s="599"/>
      <c r="E22" s="599"/>
      <c r="F22" s="599"/>
      <c r="M22" s="483"/>
      <c r="N22" s="483"/>
    </row>
    <row r="23" spans="1:14" ht="60" customHeight="1" x14ac:dyDescent="0.2">
      <c r="A23" s="495" t="s">
        <v>443</v>
      </c>
      <c r="B23" s="495"/>
      <c r="C23" s="495"/>
      <c r="D23" s="495"/>
      <c r="E23" s="495"/>
      <c r="F23" s="495"/>
    </row>
    <row r="24" spans="1:14" ht="25.5" customHeight="1" thickBot="1" x14ac:dyDescent="0.4">
      <c r="A24" s="534" t="s">
        <v>332</v>
      </c>
      <c r="B24" s="534"/>
      <c r="C24" s="165"/>
      <c r="D24" s="165"/>
      <c r="E24" s="535" t="s">
        <v>333</v>
      </c>
      <c r="F24" s="535"/>
    </row>
    <row r="25" spans="1:14" ht="53.25" customHeight="1" x14ac:dyDescent="0.2">
      <c r="A25" s="588" t="s">
        <v>44</v>
      </c>
      <c r="B25" s="184" t="s">
        <v>180</v>
      </c>
      <c r="C25" s="184" t="s">
        <v>76</v>
      </c>
      <c r="D25" s="184" t="s">
        <v>77</v>
      </c>
      <c r="E25" s="184" t="s">
        <v>72</v>
      </c>
      <c r="F25" s="591" t="s">
        <v>92</v>
      </c>
    </row>
    <row r="26" spans="1:14" ht="25.5" customHeight="1" x14ac:dyDescent="0.2">
      <c r="A26" s="589"/>
      <c r="B26" s="486" t="s">
        <v>313</v>
      </c>
      <c r="C26" s="486" t="s">
        <v>314</v>
      </c>
      <c r="D26" s="486" t="s">
        <v>315</v>
      </c>
      <c r="E26" s="594" t="s">
        <v>215</v>
      </c>
      <c r="F26" s="592"/>
    </row>
    <row r="27" spans="1:14" ht="46.5" customHeight="1" thickBot="1" x14ac:dyDescent="0.25">
      <c r="A27" s="590"/>
      <c r="B27" s="487"/>
      <c r="C27" s="487"/>
      <c r="D27" s="487"/>
      <c r="E27" s="487"/>
      <c r="F27" s="593"/>
    </row>
    <row r="28" spans="1:14" ht="13.5" hidden="1" customHeight="1" thickBot="1" x14ac:dyDescent="0.3">
      <c r="A28" s="214"/>
      <c r="B28" s="215"/>
      <c r="C28" s="215"/>
      <c r="D28" s="215"/>
      <c r="E28" s="183"/>
      <c r="F28" s="9"/>
    </row>
    <row r="29" spans="1:14" ht="24.95" customHeight="1" x14ac:dyDescent="0.2">
      <c r="A29" s="216" t="s">
        <v>20</v>
      </c>
      <c r="B29" s="388">
        <v>16</v>
      </c>
      <c r="C29" s="388">
        <v>208</v>
      </c>
      <c r="D29" s="388">
        <v>52</v>
      </c>
      <c r="E29" s="388">
        <v>133</v>
      </c>
      <c r="F29" s="217" t="s">
        <v>95</v>
      </c>
    </row>
    <row r="30" spans="1:14" ht="24.95" customHeight="1" x14ac:dyDescent="0.2">
      <c r="A30" s="195" t="s">
        <v>21</v>
      </c>
      <c r="B30" s="383">
        <v>43</v>
      </c>
      <c r="C30" s="383">
        <v>208</v>
      </c>
      <c r="D30" s="383">
        <v>52</v>
      </c>
      <c r="E30" s="383">
        <v>373</v>
      </c>
      <c r="F30" s="197" t="s">
        <v>97</v>
      </c>
    </row>
    <row r="31" spans="1:14" ht="24.95" customHeight="1" x14ac:dyDescent="0.2">
      <c r="A31" s="198" t="s">
        <v>6</v>
      </c>
      <c r="B31" s="384">
        <v>44</v>
      </c>
      <c r="C31" s="384">
        <v>208</v>
      </c>
      <c r="D31" s="384">
        <v>51</v>
      </c>
      <c r="E31" s="389">
        <v>369</v>
      </c>
      <c r="F31" s="200" t="s">
        <v>96</v>
      </c>
    </row>
    <row r="32" spans="1:14" ht="24.95" customHeight="1" x14ac:dyDescent="0.2">
      <c r="A32" s="195" t="s">
        <v>411</v>
      </c>
      <c r="B32" s="383">
        <v>23</v>
      </c>
      <c r="C32" s="383">
        <v>249</v>
      </c>
      <c r="D32" s="383">
        <v>52</v>
      </c>
      <c r="E32" s="383">
        <v>203</v>
      </c>
      <c r="F32" s="197" t="s">
        <v>98</v>
      </c>
    </row>
    <row r="33" spans="1:6" ht="24.95" customHeight="1" x14ac:dyDescent="0.2">
      <c r="A33" s="198" t="s">
        <v>417</v>
      </c>
      <c r="B33" s="384">
        <v>36</v>
      </c>
      <c r="C33" s="384">
        <v>249</v>
      </c>
      <c r="D33" s="384">
        <v>51</v>
      </c>
      <c r="E33" s="389">
        <v>291</v>
      </c>
      <c r="F33" s="200" t="s">
        <v>94</v>
      </c>
    </row>
    <row r="34" spans="1:6" ht="24.95" customHeight="1" x14ac:dyDescent="0.2">
      <c r="A34" s="195" t="s">
        <v>22</v>
      </c>
      <c r="B34" s="383">
        <v>24</v>
      </c>
      <c r="C34" s="383">
        <v>249</v>
      </c>
      <c r="D34" s="383">
        <v>51</v>
      </c>
      <c r="E34" s="383">
        <v>211</v>
      </c>
      <c r="F34" s="197" t="s">
        <v>99</v>
      </c>
    </row>
    <row r="35" spans="1:6" ht="24.95" customHeight="1" x14ac:dyDescent="0.2">
      <c r="A35" s="198" t="s">
        <v>23</v>
      </c>
      <c r="B35" s="384">
        <v>43</v>
      </c>
      <c r="C35" s="384">
        <v>249</v>
      </c>
      <c r="D35" s="384">
        <v>50</v>
      </c>
      <c r="E35" s="389">
        <v>420</v>
      </c>
      <c r="F35" s="200" t="s">
        <v>100</v>
      </c>
    </row>
    <row r="36" spans="1:6" ht="24.95" customHeight="1" x14ac:dyDescent="0.2">
      <c r="A36" s="195" t="s">
        <v>412</v>
      </c>
      <c r="B36" s="383">
        <v>43</v>
      </c>
      <c r="C36" s="383">
        <v>249</v>
      </c>
      <c r="D36" s="383">
        <v>48</v>
      </c>
      <c r="E36" s="383">
        <v>380</v>
      </c>
      <c r="F36" s="197" t="s">
        <v>101</v>
      </c>
    </row>
    <row r="37" spans="1:6" ht="24.95" customHeight="1" x14ac:dyDescent="0.2">
      <c r="A37" s="198" t="s">
        <v>24</v>
      </c>
      <c r="B37" s="384">
        <v>125</v>
      </c>
      <c r="C37" s="384">
        <v>249</v>
      </c>
      <c r="D37" s="384">
        <v>47</v>
      </c>
      <c r="E37" s="389">
        <v>109</v>
      </c>
      <c r="F37" s="200" t="s">
        <v>102</v>
      </c>
    </row>
    <row r="38" spans="1:6" ht="24.95" customHeight="1" x14ac:dyDescent="0.2">
      <c r="A38" s="195" t="s">
        <v>28</v>
      </c>
      <c r="B38" s="383">
        <v>49</v>
      </c>
      <c r="C38" s="383">
        <v>249</v>
      </c>
      <c r="D38" s="383">
        <v>45</v>
      </c>
      <c r="E38" s="383">
        <v>422</v>
      </c>
      <c r="F38" s="197" t="s">
        <v>103</v>
      </c>
    </row>
    <row r="39" spans="1:6" ht="24.95" customHeight="1" x14ac:dyDescent="0.2">
      <c r="A39" s="198" t="s">
        <v>25</v>
      </c>
      <c r="B39" s="384">
        <v>58</v>
      </c>
      <c r="C39" s="384">
        <v>249</v>
      </c>
      <c r="D39" s="384">
        <v>46</v>
      </c>
      <c r="E39" s="389">
        <v>394</v>
      </c>
      <c r="F39" s="200" t="s">
        <v>104</v>
      </c>
    </row>
    <row r="40" spans="1:6" ht="24.95" customHeight="1" thickBot="1" x14ac:dyDescent="0.25">
      <c r="A40" s="202" t="s">
        <v>12</v>
      </c>
      <c r="B40" s="390">
        <v>82</v>
      </c>
      <c r="C40" s="390">
        <v>249</v>
      </c>
      <c r="D40" s="390">
        <v>46</v>
      </c>
      <c r="E40" s="390">
        <v>244</v>
      </c>
      <c r="F40" s="204" t="s">
        <v>105</v>
      </c>
    </row>
    <row r="41" spans="1:6" ht="26.25" customHeight="1" thickTop="1" thickBot="1" x14ac:dyDescent="0.25">
      <c r="A41" s="213" t="s">
        <v>27</v>
      </c>
      <c r="B41" s="387">
        <f>SUM(B29:B40)</f>
        <v>586</v>
      </c>
      <c r="C41" s="387">
        <f>SUM(C29:C40)</f>
        <v>2865</v>
      </c>
      <c r="D41" s="387">
        <f>SUM(D29:D40)</f>
        <v>591</v>
      </c>
      <c r="E41" s="391">
        <f>SUM(E29:E40)</f>
        <v>3549</v>
      </c>
      <c r="F41" s="218" t="s">
        <v>81</v>
      </c>
    </row>
    <row r="42" spans="1:6" ht="36" customHeight="1" thickTop="1" x14ac:dyDescent="0.2">
      <c r="A42" s="555" t="s">
        <v>557</v>
      </c>
      <c r="B42" s="555"/>
      <c r="C42" s="595" t="s">
        <v>556</v>
      </c>
      <c r="D42" s="595"/>
      <c r="E42" s="595"/>
      <c r="F42" s="595"/>
    </row>
    <row r="43" spans="1:6" ht="38.25" customHeight="1" x14ac:dyDescent="0.2">
      <c r="A43" s="596" t="s">
        <v>245</v>
      </c>
      <c r="B43" s="596"/>
      <c r="C43" s="596"/>
      <c r="D43" s="587" t="s">
        <v>246</v>
      </c>
      <c r="E43" s="587"/>
      <c r="F43" s="587"/>
    </row>
    <row r="44" spans="1:6" ht="20.25" customHeight="1" x14ac:dyDescent="0.2">
      <c r="A44" s="7"/>
      <c r="B44" s="7"/>
      <c r="C44" s="110"/>
      <c r="D44" s="7"/>
      <c r="E44" s="24"/>
      <c r="F44" s="24"/>
    </row>
    <row r="45" spans="1:6" ht="33.75" customHeight="1" x14ac:dyDescent="0.2"/>
    <row r="46" spans="1:6" ht="22.5" customHeight="1" x14ac:dyDescent="0.2"/>
  </sheetData>
  <mergeCells count="26">
    <mergeCell ref="A1:F1"/>
    <mergeCell ref="A2:F2"/>
    <mergeCell ref="C20:F20"/>
    <mergeCell ref="A4:A5"/>
    <mergeCell ref="F4:F5"/>
    <mergeCell ref="A3:E3"/>
    <mergeCell ref="D19:F19"/>
    <mergeCell ref="A19:C19"/>
    <mergeCell ref="M22:N22"/>
    <mergeCell ref="A22:F22"/>
    <mergeCell ref="A23:F23"/>
    <mergeCell ref="E24:F24"/>
    <mergeCell ref="A24:B24"/>
    <mergeCell ref="D43:F43"/>
    <mergeCell ref="A20:B20"/>
    <mergeCell ref="B26:B27"/>
    <mergeCell ref="A25:A27"/>
    <mergeCell ref="F25:F27"/>
    <mergeCell ref="E26:E27"/>
    <mergeCell ref="D26:D27"/>
    <mergeCell ref="C26:C27"/>
    <mergeCell ref="A42:B42"/>
    <mergeCell ref="C42:F42"/>
    <mergeCell ref="A43:C43"/>
    <mergeCell ref="D21:F21"/>
    <mergeCell ref="A21:C21"/>
  </mergeCells>
  <phoneticPr fontId="1" type="noConversion"/>
  <printOptions horizontalCentered="1" verticalCentered="1"/>
  <pageMargins left="0.25" right="0.25" top="0.75" bottom="0.75" header="0.3" footer="0.3"/>
  <pageSetup paperSize="9" scale="50" orientation="portrait" r:id="rId1"/>
  <headerFooter alignWithMargins="0">
    <oddFooter>&amp;C&amp;"Arial,غامق"&amp;12 12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rightToLeft="1" view="pageBreakPreview" zoomScale="60" workbookViewId="0">
      <selection activeCell="I5" sqref="I5:O6"/>
    </sheetView>
  </sheetViews>
  <sheetFormatPr defaultColWidth="8.85546875" defaultRowHeight="95.45" customHeight="1" x14ac:dyDescent="0.2"/>
  <cols>
    <col min="1" max="1" width="12.140625" style="6" customWidth="1"/>
    <col min="2" max="2" width="24.140625" style="6" customWidth="1"/>
    <col min="3" max="3" width="28" style="6" customWidth="1"/>
    <col min="4" max="4" width="30.7109375" style="6" customWidth="1"/>
    <col min="5" max="5" width="27" style="6" customWidth="1"/>
    <col min="6" max="6" width="23.28515625" style="6" customWidth="1"/>
    <col min="7" max="7" width="52.7109375" style="6" customWidth="1"/>
    <col min="8" max="8" width="29.140625" style="6" customWidth="1"/>
    <col min="9" max="14" width="8.85546875" style="6"/>
    <col min="15" max="15" width="22.85546875" style="6" customWidth="1"/>
    <col min="16" max="16384" width="8.85546875" style="6"/>
  </cols>
  <sheetData>
    <row r="1" spans="1:17" ht="70.5" customHeight="1" thickTop="1" x14ac:dyDescent="0.2">
      <c r="A1" s="610" t="s">
        <v>567</v>
      </c>
      <c r="B1" s="610"/>
      <c r="C1" s="610"/>
      <c r="D1" s="610"/>
      <c r="E1" s="610"/>
      <c r="F1" s="610"/>
      <c r="G1" s="610"/>
      <c r="M1" s="625"/>
      <c r="N1" s="625"/>
      <c r="O1" s="54"/>
    </row>
    <row r="2" spans="1:17" ht="87.75" customHeight="1" x14ac:dyDescent="0.3">
      <c r="A2" s="611" t="s">
        <v>444</v>
      </c>
      <c r="B2" s="611"/>
      <c r="C2" s="611"/>
      <c r="D2" s="611"/>
      <c r="E2" s="611"/>
      <c r="F2" s="611"/>
      <c r="G2" s="611"/>
      <c r="I2" s="8"/>
      <c r="M2" s="622"/>
      <c r="N2" s="622"/>
      <c r="O2" s="93"/>
    </row>
    <row r="3" spans="1:17" ht="52.5" customHeight="1" thickBot="1" x14ac:dyDescent="0.25">
      <c r="A3" s="482" t="s">
        <v>318</v>
      </c>
      <c r="B3" s="482"/>
      <c r="C3" s="166"/>
      <c r="D3" s="166"/>
      <c r="E3" s="166"/>
      <c r="F3" s="612" t="s">
        <v>319</v>
      </c>
      <c r="G3" s="612"/>
      <c r="M3" s="624"/>
      <c r="N3" s="624"/>
      <c r="O3" s="92"/>
    </row>
    <row r="4" spans="1:17" ht="95.45" customHeight="1" x14ac:dyDescent="0.2">
      <c r="A4" s="613" t="s">
        <v>68</v>
      </c>
      <c r="B4" s="613"/>
      <c r="C4" s="124" t="s">
        <v>180</v>
      </c>
      <c r="D4" s="124" t="s">
        <v>70</v>
      </c>
      <c r="E4" s="124" t="s">
        <v>71</v>
      </c>
      <c r="F4" s="124" t="s">
        <v>72</v>
      </c>
      <c r="G4" s="608" t="s">
        <v>201</v>
      </c>
      <c r="M4" s="622"/>
      <c r="N4" s="622"/>
      <c r="O4" s="80"/>
    </row>
    <row r="5" spans="1:17" ht="108" customHeight="1" thickBot="1" x14ac:dyDescent="0.5">
      <c r="A5" s="614"/>
      <c r="B5" s="614"/>
      <c r="C5" s="219" t="s">
        <v>316</v>
      </c>
      <c r="D5" s="220" t="s">
        <v>322</v>
      </c>
      <c r="E5" s="220" t="s">
        <v>317</v>
      </c>
      <c r="F5" s="220" t="s">
        <v>187</v>
      </c>
      <c r="G5" s="609"/>
      <c r="J5" s="116"/>
      <c r="O5" s="86"/>
      <c r="Q5" s="94"/>
    </row>
    <row r="6" spans="1:17" ht="60" customHeight="1" x14ac:dyDescent="0.45">
      <c r="A6" s="615" t="s">
        <v>144</v>
      </c>
      <c r="B6" s="615"/>
      <c r="C6" s="393">
        <v>152</v>
      </c>
      <c r="D6" s="393">
        <v>1850</v>
      </c>
      <c r="E6" s="393">
        <v>135</v>
      </c>
      <c r="F6" s="393">
        <v>1989</v>
      </c>
      <c r="G6" s="434" t="s">
        <v>151</v>
      </c>
      <c r="O6" s="86"/>
    </row>
    <row r="7" spans="1:17" ht="60" customHeight="1" x14ac:dyDescent="0.2">
      <c r="A7" s="617" t="s">
        <v>145</v>
      </c>
      <c r="B7" s="617"/>
      <c r="C7" s="394">
        <v>127</v>
      </c>
      <c r="D7" s="394">
        <v>380</v>
      </c>
      <c r="E7" s="394">
        <v>98</v>
      </c>
      <c r="F7" s="394">
        <v>445</v>
      </c>
      <c r="G7" s="437" t="s">
        <v>152</v>
      </c>
    </row>
    <row r="8" spans="1:17" ht="60" customHeight="1" x14ac:dyDescent="0.2">
      <c r="A8" s="619" t="s">
        <v>146</v>
      </c>
      <c r="B8" s="619"/>
      <c r="C8" s="395">
        <v>55</v>
      </c>
      <c r="D8" s="395">
        <v>56</v>
      </c>
      <c r="E8" s="395">
        <v>67</v>
      </c>
      <c r="F8" s="395">
        <v>154</v>
      </c>
      <c r="G8" s="440" t="s">
        <v>552</v>
      </c>
    </row>
    <row r="9" spans="1:17" ht="60" customHeight="1" x14ac:dyDescent="0.2">
      <c r="A9" s="620" t="s">
        <v>418</v>
      </c>
      <c r="B9" s="620"/>
      <c r="C9" s="394">
        <v>88</v>
      </c>
      <c r="D9" s="394">
        <v>390</v>
      </c>
      <c r="E9" s="394">
        <v>101</v>
      </c>
      <c r="F9" s="394">
        <v>379</v>
      </c>
      <c r="G9" s="446" t="s">
        <v>419</v>
      </c>
    </row>
    <row r="10" spans="1:17" ht="60" customHeight="1" x14ac:dyDescent="0.2">
      <c r="A10" s="621" t="s">
        <v>558</v>
      </c>
      <c r="B10" s="621"/>
      <c r="C10" s="396">
        <v>61</v>
      </c>
      <c r="D10" s="396">
        <v>64</v>
      </c>
      <c r="E10" s="396">
        <v>71</v>
      </c>
      <c r="F10" s="396">
        <v>251</v>
      </c>
      <c r="G10" s="447" t="s">
        <v>553</v>
      </c>
    </row>
    <row r="11" spans="1:17" ht="60" customHeight="1" x14ac:dyDescent="0.2">
      <c r="A11" s="618" t="s">
        <v>550</v>
      </c>
      <c r="B11" s="618"/>
      <c r="C11" s="397">
        <v>46</v>
      </c>
      <c r="D11" s="397">
        <v>49</v>
      </c>
      <c r="E11" s="397">
        <v>51</v>
      </c>
      <c r="F11" s="397">
        <v>133</v>
      </c>
      <c r="G11" s="437" t="s">
        <v>554</v>
      </c>
    </row>
    <row r="12" spans="1:17" ht="60" customHeight="1" thickBot="1" x14ac:dyDescent="0.25">
      <c r="A12" s="623" t="s">
        <v>551</v>
      </c>
      <c r="B12" s="623"/>
      <c r="C12" s="398">
        <v>57</v>
      </c>
      <c r="D12" s="398">
        <v>76</v>
      </c>
      <c r="E12" s="398">
        <v>68</v>
      </c>
      <c r="F12" s="398">
        <v>198</v>
      </c>
      <c r="G12" s="448" t="s">
        <v>555</v>
      </c>
    </row>
    <row r="13" spans="1:17" ht="60" customHeight="1" thickTop="1" thickBot="1" x14ac:dyDescent="0.25">
      <c r="A13" s="616" t="s">
        <v>27</v>
      </c>
      <c r="B13" s="616"/>
      <c r="C13" s="399">
        <f>SUM(C6:C12)</f>
        <v>586</v>
      </c>
      <c r="D13" s="399">
        <f>SUM(D6:D12)</f>
        <v>2865</v>
      </c>
      <c r="E13" s="399">
        <f>SUM(E6:E12)</f>
        <v>591</v>
      </c>
      <c r="F13" s="400">
        <f>SUM(F6:F12)</f>
        <v>3549</v>
      </c>
      <c r="G13" s="449" t="s">
        <v>81</v>
      </c>
    </row>
    <row r="14" spans="1:17" ht="71.25" customHeight="1" thickTop="1" x14ac:dyDescent="0.2">
      <c r="A14" s="606" t="s">
        <v>245</v>
      </c>
      <c r="B14" s="606"/>
      <c r="C14" s="606"/>
      <c r="D14" s="606"/>
      <c r="E14" s="607" t="s">
        <v>246</v>
      </c>
      <c r="F14" s="607"/>
      <c r="G14" s="607"/>
    </row>
    <row r="35" ht="16.149999999999999" customHeight="1" x14ac:dyDescent="0.2"/>
    <row r="36" ht="95.45" hidden="1" customHeight="1" x14ac:dyDescent="0.2"/>
    <row r="37" ht="95.45" hidden="1" customHeight="1" x14ac:dyDescent="0.2"/>
  </sheetData>
  <mergeCells count="20">
    <mergeCell ref="M4:N4"/>
    <mergeCell ref="A12:B12"/>
    <mergeCell ref="M3:N3"/>
    <mergeCell ref="M2:N2"/>
    <mergeCell ref="M1:N1"/>
    <mergeCell ref="A14:D14"/>
    <mergeCell ref="E14:G14"/>
    <mergeCell ref="G4:G5"/>
    <mergeCell ref="A1:G1"/>
    <mergeCell ref="A2:G2"/>
    <mergeCell ref="F3:G3"/>
    <mergeCell ref="A4:B5"/>
    <mergeCell ref="A6:B6"/>
    <mergeCell ref="A3:B3"/>
    <mergeCell ref="A13:B13"/>
    <mergeCell ref="A7:B7"/>
    <mergeCell ref="A11:B11"/>
    <mergeCell ref="A8:B8"/>
    <mergeCell ref="A9:B9"/>
    <mergeCell ref="A10:B10"/>
  </mergeCells>
  <phoneticPr fontId="0" type="noConversion"/>
  <printOptions horizontalCentered="1" verticalCentered="1"/>
  <pageMargins left="0.23622047244094499" right="0.23622047244094499" top="0.74803149606299202" bottom="1.25984251968504" header="0.31496062992126" footer="0.31496062992126"/>
  <pageSetup paperSize="9" scale="44" orientation="portrait" r:id="rId1"/>
  <headerFooter>
    <oddFooter>&amp;C&amp;"Arial,غامق"&amp;18 13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1"/>
  <sheetViews>
    <sheetView rightToLeft="1" view="pageBreakPreview" zoomScale="60" workbookViewId="0">
      <selection activeCell="C9" sqref="C9"/>
    </sheetView>
  </sheetViews>
  <sheetFormatPr defaultColWidth="8.85546875" defaultRowHeight="12.75" x14ac:dyDescent="0.2"/>
  <cols>
    <col min="1" max="1" width="27.7109375" style="6" customWidth="1"/>
    <col min="2" max="2" width="26.7109375" style="6" customWidth="1"/>
    <col min="3" max="3" width="23.5703125" style="6" customWidth="1"/>
    <col min="4" max="4" width="30.7109375" style="6" customWidth="1"/>
    <col min="5" max="5" width="28.28515625" style="6" customWidth="1"/>
    <col min="6" max="6" width="24" style="6" customWidth="1"/>
    <col min="7" max="7" width="20" style="6" customWidth="1"/>
    <col min="8" max="16384" width="8.85546875" style="6"/>
  </cols>
  <sheetData>
    <row r="1" spans="1:7" ht="58.5" customHeight="1" x14ac:dyDescent="0.2">
      <c r="A1" s="533" t="s">
        <v>445</v>
      </c>
      <c r="B1" s="533"/>
      <c r="C1" s="533"/>
      <c r="D1" s="533"/>
      <c r="E1" s="533"/>
      <c r="F1" s="533"/>
      <c r="G1" s="533"/>
    </row>
    <row r="2" spans="1:7" ht="71.25" customHeight="1" x14ac:dyDescent="0.2">
      <c r="A2" s="495" t="s">
        <v>446</v>
      </c>
      <c r="B2" s="495"/>
      <c r="C2" s="495"/>
      <c r="D2" s="495"/>
      <c r="E2" s="495"/>
      <c r="F2" s="495"/>
      <c r="G2" s="495"/>
    </row>
    <row r="3" spans="1:7" ht="40.15" customHeight="1" thickBot="1" x14ac:dyDescent="0.4">
      <c r="A3" s="534" t="s">
        <v>320</v>
      </c>
      <c r="B3" s="534"/>
      <c r="C3" s="534"/>
      <c r="D3" s="165"/>
      <c r="E3" s="165"/>
      <c r="F3" s="167"/>
      <c r="G3" s="167" t="s">
        <v>321</v>
      </c>
    </row>
    <row r="4" spans="1:7" ht="80.25" customHeight="1" x14ac:dyDescent="0.2">
      <c r="A4" s="514" t="s">
        <v>44</v>
      </c>
      <c r="B4" s="430" t="s">
        <v>280</v>
      </c>
      <c r="C4" s="430" t="s">
        <v>219</v>
      </c>
      <c r="D4" s="430" t="s">
        <v>76</v>
      </c>
      <c r="E4" s="430" t="s">
        <v>77</v>
      </c>
      <c r="F4" s="430" t="s">
        <v>400</v>
      </c>
      <c r="G4" s="628" t="s">
        <v>92</v>
      </c>
    </row>
    <row r="5" spans="1:7" ht="13.5" customHeight="1" x14ac:dyDescent="0.2">
      <c r="A5" s="515"/>
      <c r="B5" s="486" t="s">
        <v>281</v>
      </c>
      <c r="C5" s="486" t="s">
        <v>323</v>
      </c>
      <c r="D5" s="486" t="s">
        <v>577</v>
      </c>
      <c r="E5" s="594" t="s">
        <v>420</v>
      </c>
      <c r="F5" s="594" t="s">
        <v>283</v>
      </c>
      <c r="G5" s="629"/>
    </row>
    <row r="6" spans="1:7" ht="74.25" customHeight="1" thickBot="1" x14ac:dyDescent="0.25">
      <c r="A6" s="516"/>
      <c r="B6" s="487"/>
      <c r="C6" s="487"/>
      <c r="D6" s="487"/>
      <c r="E6" s="487"/>
      <c r="F6" s="487"/>
      <c r="G6" s="630"/>
    </row>
    <row r="7" spans="1:7" ht="40.15" customHeight="1" x14ac:dyDescent="0.2">
      <c r="A7" s="433" t="s">
        <v>20</v>
      </c>
      <c r="B7" s="432">
        <v>240</v>
      </c>
      <c r="C7" s="432">
        <v>63</v>
      </c>
      <c r="D7" s="432">
        <v>252</v>
      </c>
      <c r="E7" s="432">
        <v>25</v>
      </c>
      <c r="F7" s="432">
        <v>603</v>
      </c>
      <c r="G7" s="221" t="s">
        <v>95</v>
      </c>
    </row>
    <row r="8" spans="1:7" ht="40.15" customHeight="1" x14ac:dyDescent="0.2">
      <c r="A8" s="435" t="s">
        <v>21</v>
      </c>
      <c r="B8" s="436">
        <v>240</v>
      </c>
      <c r="C8" s="436">
        <v>67</v>
      </c>
      <c r="D8" s="436">
        <v>268</v>
      </c>
      <c r="E8" s="436">
        <v>27</v>
      </c>
      <c r="F8" s="436">
        <v>654</v>
      </c>
      <c r="G8" s="197" t="s">
        <v>97</v>
      </c>
    </row>
    <row r="9" spans="1:7" ht="40.15" customHeight="1" x14ac:dyDescent="0.2">
      <c r="A9" s="438" t="s">
        <v>6</v>
      </c>
      <c r="B9" s="439">
        <v>231</v>
      </c>
      <c r="C9" s="439">
        <v>77</v>
      </c>
      <c r="D9" s="439">
        <v>308</v>
      </c>
      <c r="E9" s="439">
        <v>31</v>
      </c>
      <c r="F9" s="439">
        <v>710</v>
      </c>
      <c r="G9" s="200" t="s">
        <v>96</v>
      </c>
    </row>
    <row r="10" spans="1:7" ht="40.15" customHeight="1" x14ac:dyDescent="0.2">
      <c r="A10" s="435" t="s">
        <v>53</v>
      </c>
      <c r="B10" s="436">
        <v>230</v>
      </c>
      <c r="C10" s="436">
        <v>47</v>
      </c>
      <c r="D10" s="436">
        <v>188</v>
      </c>
      <c r="E10" s="436">
        <v>19</v>
      </c>
      <c r="F10" s="436">
        <v>450</v>
      </c>
      <c r="G10" s="197" t="s">
        <v>98</v>
      </c>
    </row>
    <row r="11" spans="1:7" ht="40.15" customHeight="1" x14ac:dyDescent="0.2">
      <c r="A11" s="438" t="s">
        <v>52</v>
      </c>
      <c r="B11" s="439">
        <v>230</v>
      </c>
      <c r="C11" s="439">
        <v>73</v>
      </c>
      <c r="D11" s="439">
        <v>292</v>
      </c>
      <c r="E11" s="439">
        <v>29</v>
      </c>
      <c r="F11" s="439">
        <v>681</v>
      </c>
      <c r="G11" s="200" t="s">
        <v>94</v>
      </c>
    </row>
    <row r="12" spans="1:7" ht="40.15" customHeight="1" x14ac:dyDescent="0.2">
      <c r="A12" s="435" t="s">
        <v>22</v>
      </c>
      <c r="B12" s="436">
        <v>217</v>
      </c>
      <c r="C12" s="436">
        <v>80</v>
      </c>
      <c r="D12" s="436">
        <v>320</v>
      </c>
      <c r="E12" s="436">
        <v>32</v>
      </c>
      <c r="F12" s="436">
        <v>747</v>
      </c>
      <c r="G12" s="197" t="s">
        <v>99</v>
      </c>
    </row>
    <row r="13" spans="1:7" ht="40.15" customHeight="1" x14ac:dyDescent="0.2">
      <c r="A13" s="438" t="s">
        <v>23</v>
      </c>
      <c r="B13" s="439">
        <v>203</v>
      </c>
      <c r="C13" s="439">
        <v>75</v>
      </c>
      <c r="D13" s="439">
        <v>300</v>
      </c>
      <c r="E13" s="439">
        <v>30</v>
      </c>
      <c r="F13" s="439">
        <v>813</v>
      </c>
      <c r="G13" s="200" t="s">
        <v>100</v>
      </c>
    </row>
    <row r="14" spans="1:7" ht="40.15" customHeight="1" x14ac:dyDescent="0.2">
      <c r="A14" s="435" t="s">
        <v>9</v>
      </c>
      <c r="B14" s="436">
        <v>209</v>
      </c>
      <c r="C14" s="436">
        <v>70</v>
      </c>
      <c r="D14" s="436">
        <v>280</v>
      </c>
      <c r="E14" s="436">
        <v>28</v>
      </c>
      <c r="F14" s="436">
        <v>1084</v>
      </c>
      <c r="G14" s="197" t="s">
        <v>101</v>
      </c>
    </row>
    <row r="15" spans="1:7" ht="40.15" customHeight="1" x14ac:dyDescent="0.2">
      <c r="A15" s="438" t="s">
        <v>24</v>
      </c>
      <c r="B15" s="439">
        <v>210</v>
      </c>
      <c r="C15" s="439">
        <v>73</v>
      </c>
      <c r="D15" s="439">
        <v>292</v>
      </c>
      <c r="E15" s="439">
        <v>29</v>
      </c>
      <c r="F15" s="439">
        <v>777</v>
      </c>
      <c r="G15" s="200" t="s">
        <v>102</v>
      </c>
    </row>
    <row r="16" spans="1:7" ht="40.15" customHeight="1" x14ac:dyDescent="0.2">
      <c r="A16" s="435" t="s">
        <v>28</v>
      </c>
      <c r="B16" s="436">
        <v>205</v>
      </c>
      <c r="C16" s="436">
        <v>65</v>
      </c>
      <c r="D16" s="436">
        <v>260</v>
      </c>
      <c r="E16" s="436">
        <v>26</v>
      </c>
      <c r="F16" s="436">
        <v>624</v>
      </c>
      <c r="G16" s="197" t="s">
        <v>103</v>
      </c>
    </row>
    <row r="17" spans="1:7" ht="40.15" customHeight="1" x14ac:dyDescent="0.2">
      <c r="A17" s="438" t="s">
        <v>25</v>
      </c>
      <c r="B17" s="439">
        <v>210</v>
      </c>
      <c r="C17" s="439">
        <v>59</v>
      </c>
      <c r="D17" s="439">
        <v>236</v>
      </c>
      <c r="E17" s="439">
        <v>24</v>
      </c>
      <c r="F17" s="439">
        <v>588</v>
      </c>
      <c r="G17" s="200" t="s">
        <v>104</v>
      </c>
    </row>
    <row r="18" spans="1:7" ht="40.15" customHeight="1" thickBot="1" x14ac:dyDescent="0.25">
      <c r="A18" s="441" t="s">
        <v>12</v>
      </c>
      <c r="B18" s="442">
        <v>205</v>
      </c>
      <c r="C18" s="442">
        <v>82</v>
      </c>
      <c r="D18" s="442">
        <v>328</v>
      </c>
      <c r="E18" s="442">
        <v>33</v>
      </c>
      <c r="F18" s="442">
        <v>601</v>
      </c>
      <c r="G18" s="204" t="s">
        <v>105</v>
      </c>
    </row>
    <row r="19" spans="1:7" ht="40.15" customHeight="1" thickTop="1" thickBot="1" x14ac:dyDescent="0.25">
      <c r="A19" s="443" t="s">
        <v>27</v>
      </c>
      <c r="B19" s="444"/>
      <c r="C19" s="445">
        <f>SUM(C7:C18)</f>
        <v>831</v>
      </c>
      <c r="D19" s="445">
        <f>SUM(D7:D18)</f>
        <v>3324</v>
      </c>
      <c r="E19" s="445">
        <f>SUM(E7:E18)</f>
        <v>333</v>
      </c>
      <c r="F19" s="445">
        <f>SUM(F7:F18)</f>
        <v>8332</v>
      </c>
      <c r="G19" s="218" t="s">
        <v>81</v>
      </c>
    </row>
    <row r="20" spans="1:7" ht="52.5" customHeight="1" thickTop="1" x14ac:dyDescent="0.2">
      <c r="A20" s="626" t="s">
        <v>576</v>
      </c>
      <c r="B20" s="626"/>
      <c r="C20" s="626"/>
      <c r="D20" s="627" t="s">
        <v>246</v>
      </c>
      <c r="E20" s="627"/>
      <c r="F20" s="627"/>
      <c r="G20" s="627"/>
    </row>
    <row r="39" ht="16.149999999999999" customHeight="1" x14ac:dyDescent="0.2"/>
    <row r="40" hidden="1" x14ac:dyDescent="0.2"/>
    <row r="41" hidden="1" x14ac:dyDescent="0.2"/>
  </sheetData>
  <mergeCells count="12">
    <mergeCell ref="A20:C20"/>
    <mergeCell ref="D20:G20"/>
    <mergeCell ref="A1:G1"/>
    <mergeCell ref="A3:C3"/>
    <mergeCell ref="A4:A6"/>
    <mergeCell ref="B5:B6"/>
    <mergeCell ref="A2:G2"/>
    <mergeCell ref="C5:C6"/>
    <mergeCell ref="D5:D6"/>
    <mergeCell ref="E5:E6"/>
    <mergeCell ref="F5:F6"/>
    <mergeCell ref="G4:G6"/>
  </mergeCells>
  <printOptions horizontalCentered="1" verticalCentered="1"/>
  <pageMargins left="0.23622047244094499" right="0.23622047244094499" top="0.74803149606299202" bottom="0.74803149606299202" header="0.31496062992126" footer="0.31496062992126"/>
  <pageSetup paperSize="9" scale="55" orientation="portrait" r:id="rId1"/>
  <headerFooter>
    <oddFooter>&amp;C&amp;12 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أوراق العمل</vt:lpstr>
      </vt:variant>
      <vt:variant>
        <vt:i4>19</vt:i4>
      </vt:variant>
      <vt:variant>
        <vt:lpstr>المخططات</vt:lpstr>
      </vt:variant>
      <vt:variant>
        <vt:i4>1</vt:i4>
      </vt:variant>
      <vt:variant>
        <vt:lpstr>نطاقات تمت تسميتها</vt:lpstr>
      </vt:variant>
      <vt:variant>
        <vt:i4>19</vt:i4>
      </vt:variant>
    </vt:vector>
  </HeadingPairs>
  <TitlesOfParts>
    <vt:vector size="39" baseType="lpstr">
      <vt:lpstr>1</vt:lpstr>
      <vt:lpstr>2</vt:lpstr>
      <vt:lpstr>3</vt:lpstr>
      <vt:lpstr>4</vt:lpstr>
      <vt:lpstr>5</vt:lpstr>
      <vt:lpstr>6</vt:lpstr>
      <vt:lpstr>7-8</vt:lpstr>
      <vt:lpstr>9</vt:lpstr>
      <vt:lpstr>10</vt:lpstr>
      <vt:lpstr>11</vt:lpstr>
      <vt:lpstr>12-13</vt:lpstr>
      <vt:lpstr>14-15</vt:lpstr>
      <vt:lpstr>16</vt:lpstr>
      <vt:lpstr>17</vt:lpstr>
      <vt:lpstr>18</vt:lpstr>
      <vt:lpstr>19</vt:lpstr>
      <vt:lpstr>20</vt:lpstr>
      <vt:lpstr>21</vt:lpstr>
      <vt:lpstr>22-23</vt:lpstr>
      <vt:lpstr>مخطط1</vt:lpstr>
      <vt:lpstr>'1'!Print_Area</vt:lpstr>
      <vt:lpstr>'10'!Print_Area</vt:lpstr>
      <vt:lpstr>'11'!Print_Area</vt:lpstr>
      <vt:lpstr>'12-13'!Print_Area</vt:lpstr>
      <vt:lpstr>'14-15'!Print_Area</vt:lpstr>
      <vt:lpstr>'16'!Print_Area</vt:lpstr>
      <vt:lpstr>'17'!Print_Area</vt:lpstr>
      <vt:lpstr>'18'!Print_Area</vt:lpstr>
      <vt:lpstr>'19'!Print_Area</vt:lpstr>
      <vt:lpstr>'2'!Print_Area</vt:lpstr>
      <vt:lpstr>'20'!Print_Area</vt:lpstr>
      <vt:lpstr>'21'!Print_Area</vt:lpstr>
      <vt:lpstr>'22-23'!Print_Area</vt:lpstr>
      <vt:lpstr>'3'!Print_Area</vt:lpstr>
      <vt:lpstr>'4'!Print_Area</vt:lpstr>
      <vt:lpstr>'5'!Print_Area</vt:lpstr>
      <vt:lpstr>'6'!Print_Area</vt:lpstr>
      <vt:lpstr>'7-8'!Print_Area</vt:lpstr>
      <vt:lpstr>'9'!Print_Area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Maher</cp:lastModifiedBy>
  <cp:lastPrinted>2023-03-23T06:46:13Z</cp:lastPrinted>
  <dcterms:created xsi:type="dcterms:W3CDTF">2002-01-22T06:00:22Z</dcterms:created>
  <dcterms:modified xsi:type="dcterms:W3CDTF">2023-05-10T06:04:12Z</dcterms:modified>
</cp:coreProperties>
</file>